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910" windowHeight="12330" tabRatio="826" firstSheet="5" activeTab="7"/>
  </bookViews>
  <sheets>
    <sheet name="申込総括表" sheetId="1" r:id="rId1"/>
    <sheet name="団体戦申込書" sheetId="2" r:id="rId2"/>
    <sheet name="男女シングルス申込書" sheetId="3" r:id="rId3"/>
    <sheet name="ダブルス申込書" sheetId="4" r:id="rId4"/>
    <sheet name="男子参加選手一覧" sheetId="5" r:id="rId5"/>
    <sheet name="女子参加選手一覧" sheetId="6" r:id="rId6"/>
    <sheet name="銀行振込み控え" sheetId="7" r:id="rId7"/>
    <sheet name="連続表彰申請" sheetId="8" r:id="rId8"/>
  </sheets>
  <definedNames>
    <definedName name="_xlnm.Print_Area" localSheetId="3">'ダブルス申込書'!$A$1:$I$49</definedName>
    <definedName name="_xlnm.Print_Area" localSheetId="5">'女子参加選手一覧'!$A$1:$Q$37</definedName>
    <definedName name="_xlnm.Print_Area" localSheetId="0">'申込総括表'!$A$1:$G$41</definedName>
    <definedName name="_xlnm.Print_Area" localSheetId="1">'団体戦申込書'!$A$1:$N$42</definedName>
    <definedName name="_xlnm.Print_Area" localSheetId="4">'男子参加選手一覧'!$A$1:$Q$36</definedName>
    <definedName name="_xlnm.Print_Area" localSheetId="7">'連続表彰申請'!$A$1:$Y$29</definedName>
  </definedNames>
  <calcPr fullCalcOnLoad="1"/>
</workbook>
</file>

<file path=xl/sharedStrings.xml><?xml version="1.0" encoding="utf-8"?>
<sst xmlns="http://schemas.openxmlformats.org/spreadsheetml/2006/main" count="358" uniqueCount="139">
  <si>
    <t>都道府県名</t>
  </si>
  <si>
    <t>参加選手名</t>
  </si>
  <si>
    <t>生年月日</t>
  </si>
  <si>
    <t>団体戦</t>
  </si>
  <si>
    <t>ダブルス</t>
  </si>
  <si>
    <t>シングルス</t>
  </si>
  <si>
    <t>硬式</t>
  </si>
  <si>
    <t>ラージ</t>
  </si>
  <si>
    <t>○男子の部</t>
  </si>
  <si>
    <t>◎硬式男子団体の部</t>
  </si>
  <si>
    <t>Ａ</t>
  </si>
  <si>
    <t>Ｂ</t>
  </si>
  <si>
    <t>Ｃ</t>
  </si>
  <si>
    <t>監督</t>
  </si>
  <si>
    <t>選手</t>
  </si>
  <si>
    <t>◎硬式女子団体の部</t>
  </si>
  <si>
    <t>◎ラージ男子団体の部</t>
  </si>
  <si>
    <t>◎ラージ女子団体の部</t>
  </si>
  <si>
    <t>都道府県名</t>
  </si>
  <si>
    <t>※強者順に記入して下さい。</t>
  </si>
  <si>
    <t>◎硬式男子シングルスの部</t>
  </si>
  <si>
    <t>◎硬式女子シングルスの部</t>
  </si>
  <si>
    <t>◎ラージ男子シングルスの部</t>
  </si>
  <si>
    <t>◎ラージ女子シングルスの部</t>
  </si>
  <si>
    <t>６０歳の部</t>
  </si>
  <si>
    <t>７０歳の部</t>
  </si>
  <si>
    <t>８０歳の部</t>
  </si>
  <si>
    <r>
      <rPr>
        <sz val="11"/>
        <color indexed="8"/>
        <rFont val="ＭＳ Ｐゴシック"/>
        <family val="3"/>
      </rPr>
      <t>※</t>
    </r>
    <r>
      <rPr>
        <sz val="11"/>
        <color theme="1"/>
        <rFont val="Calibri"/>
        <family val="3"/>
      </rPr>
      <t>ダブルス７０歳の部は両人とも７０歳以上のこと</t>
    </r>
  </si>
  <si>
    <t>◎硬式男子ダブルス６０歳の部</t>
  </si>
  <si>
    <t>◎硬式女子ダブルス６０歳の部</t>
  </si>
  <si>
    <t>◎硬式男子ダブルス７０歳の部</t>
  </si>
  <si>
    <t>◎硬式女子ダブルス７０歳の部</t>
  </si>
  <si>
    <t>◎ラージ男子ダブルス６０歳の部</t>
  </si>
  <si>
    <t>◎ラージ女子ダブルス６０歳の部</t>
  </si>
  <si>
    <t>◎ラージ男子ダブルス７０歳の部</t>
  </si>
  <si>
    <t>◎ラージ女子ダブルス７０歳の部</t>
  </si>
  <si>
    <t>種　　　　　　目</t>
  </si>
  <si>
    <t>参加数</t>
  </si>
  <si>
    <t>参加料</t>
  </si>
  <si>
    <t>硬　　　式</t>
  </si>
  <si>
    <t>男　　子</t>
  </si>
  <si>
    <t>団体の部</t>
  </si>
  <si>
    <t>×　１０，０００</t>
  </si>
  <si>
    <t>ダブルス　６０歳の部</t>
  </si>
  <si>
    <t>×　　３，０００</t>
  </si>
  <si>
    <t>ダブルス　７０歳の部</t>
  </si>
  <si>
    <t>シングルス　６０歳の部</t>
  </si>
  <si>
    <t>×　　２，０００</t>
  </si>
  <si>
    <t>シングルス　７０歳の部</t>
  </si>
  <si>
    <t>シングルス　８０歳の部</t>
  </si>
  <si>
    <t>女　　子</t>
  </si>
  <si>
    <t>ラージボール</t>
  </si>
  <si>
    <t>計</t>
  </si>
  <si>
    <t>　以上、大会参加料（団体、個人の振込み写しを添付）を送付いたします。</t>
  </si>
  <si>
    <t>　　　都道府県名</t>
  </si>
  <si>
    <t>教職員卓球連盟会長</t>
  </si>
  <si>
    <t>　　　申込責任者名</t>
  </si>
  <si>
    <t>　　　申込責任者</t>
  </si>
  <si>
    <t>住所　　　〒</t>
  </si>
  <si>
    <t>-</t>
  </si>
  <si>
    <t>電子メール</t>
  </si>
  <si>
    <t>都道府県</t>
  </si>
  <si>
    <t>　※　銀行振込み控えのコピーを貼付して下さい。</t>
  </si>
  <si>
    <t>　申込責任者名</t>
  </si>
  <si>
    <t>㊞</t>
  </si>
  <si>
    <t>住　　　　所　</t>
  </si>
  <si>
    <t>〒</t>
  </si>
  <si>
    <t>　電　話　番　号</t>
  </si>
  <si>
    <t>都道府県</t>
  </si>
  <si>
    <t>※該当欄に○印を記入して下さい。</t>
  </si>
  <si>
    <t>猪苗代町</t>
  </si>
  <si>
    <t>被表彰者名</t>
  </si>
  <si>
    <t>以上、当教職員卓球連盟として推薦いたします。</t>
  </si>
  <si>
    <t>　　　　　　　　　教職員卓球連盟　　会長</t>
  </si>
  <si>
    <t>㊞</t>
  </si>
  <si>
    <t>甲府市</t>
  </si>
  <si>
    <t>大会参加料　銀行振込み控え（写）貼付表</t>
  </si>
  <si>
    <t>鳴子町</t>
  </si>
  <si>
    <t>浜松市</t>
  </si>
  <si>
    <t>菊池市</t>
  </si>
  <si>
    <t>青森市</t>
  </si>
  <si>
    <t>白浜町</t>
  </si>
  <si>
    <t>藤岡市</t>
  </si>
  <si>
    <t>松山市</t>
  </si>
  <si>
    <t>京都市</t>
  </si>
  <si>
    <t>郡山市</t>
  </si>
  <si>
    <t>函館市</t>
  </si>
  <si>
    <t>焼津市</t>
  </si>
  <si>
    <t>長門市</t>
  </si>
  <si>
    <t>伊勢市</t>
  </si>
  <si>
    <t>平塚市</t>
  </si>
  <si>
    <t>宿毛市</t>
  </si>
  <si>
    <t>橿原市</t>
  </si>
  <si>
    <t>坂出市</t>
  </si>
  <si>
    <t>※ 該当種目に数字（推薦順位）を
　　ご記入ください。</t>
  </si>
  <si>
    <t>ＴＥＬ（携帯）</t>
  </si>
  <si>
    <t>姓</t>
  </si>
  <si>
    <t>名</t>
  </si>
  <si>
    <t>○女子の部</t>
  </si>
  <si>
    <t>※副本のみを郵送してください。データをメールで送る必要はありません。</t>
  </si>
  <si>
    <t>前年度成績</t>
  </si>
  <si>
    <t>前年度成績</t>
  </si>
  <si>
    <t>　ここへ入力すれば
←全てのシートへ
←反映されます</t>
  </si>
  <si>
    <t>墨田区</t>
  </si>
  <si>
    <t>10年連続、15年連続及び20年連続表彰申請者</t>
  </si>
  <si>
    <t>　　申込み締切日　　令和２年１月２０日（月）</t>
  </si>
  <si>
    <t>　令和　　年　　　月　　　日</t>
  </si>
  <si>
    <t>第23回全国教職員ベテラン卓球大会　申込総括表</t>
  </si>
  <si>
    <t>第23回全国教職員ベテラン卓球大会　申込書</t>
  </si>
  <si>
    <t>第23回　全国教職員ベテラン卓球大会　申込書</t>
  </si>
  <si>
    <t>第23回　全国教職員ベテラン卓球大会参加選手一覧</t>
  </si>
  <si>
    <t>第23回全国教職員ベテラン卓球大会</t>
  </si>
  <si>
    <t>申込締切日　令和２年１月２０日（月）</t>
  </si>
  <si>
    <t>令和　　　年　　　月　　　　日</t>
  </si>
  <si>
    <t>西尾市</t>
  </si>
  <si>
    <t>第23回全国教職員ベテラン卓球大会</t>
  </si>
  <si>
    <t>山口県</t>
  </si>
  <si>
    <t>三重県</t>
  </si>
  <si>
    <t>神奈川県</t>
  </si>
  <si>
    <t>高知県</t>
  </si>
  <si>
    <t>奈良県</t>
  </si>
  <si>
    <t>福島県</t>
  </si>
  <si>
    <t>山梨県</t>
  </si>
  <si>
    <t>香川県</t>
  </si>
  <si>
    <t>東京都</t>
  </si>
  <si>
    <t>愛知県</t>
  </si>
  <si>
    <t>静岡県</t>
  </si>
  <si>
    <t>北海道</t>
  </si>
  <si>
    <t>福島県</t>
  </si>
  <si>
    <t>京都府</t>
  </si>
  <si>
    <t>愛媛県</t>
  </si>
  <si>
    <t>和歌山県</t>
  </si>
  <si>
    <t>青森県</t>
  </si>
  <si>
    <t>群馬県</t>
  </si>
  <si>
    <t>玉湯町</t>
  </si>
  <si>
    <t>島根県</t>
  </si>
  <si>
    <t>宮城県</t>
  </si>
  <si>
    <t>熊本県</t>
  </si>
  <si>
    <t>開催地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</si>
</sst>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14"/>
      <name val="ＭＳ Ｐゴシック"/>
      <family val="3"/>
    </font>
    <font>
      <b/>
      <sz val="16"/>
      <color indexed="14"/>
      <name val="ＭＳ Ｐゴシック"/>
      <family val="3"/>
    </font>
    <font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17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4"/>
      <name val="ＭＳ Ｐゴシック"/>
      <family val="3"/>
    </font>
    <font>
      <b/>
      <sz val="12"/>
      <color indexed="10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b/>
      <i/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sz val="10"/>
      <name val="ＭＳ Ｐゴシック"/>
      <family val="3"/>
    </font>
    <font>
      <sz val="24"/>
      <color indexed="8"/>
      <name val="ＭＳ Ｐゴシック"/>
      <family val="3"/>
    </font>
    <font>
      <sz val="18"/>
      <color indexed="12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color rgb="FFFF00FF"/>
      <name val="Calibri"/>
      <family val="3"/>
    </font>
    <font>
      <b/>
      <sz val="16"/>
      <color rgb="FFFF00FF"/>
      <name val="Calibri"/>
      <family val="3"/>
    </font>
    <font>
      <sz val="11"/>
      <color rgb="FF0000FF"/>
      <name val="Calibri"/>
      <family val="3"/>
    </font>
    <font>
      <sz val="11"/>
      <color rgb="FF00B050"/>
      <name val="Calibri"/>
      <family val="3"/>
    </font>
    <font>
      <sz val="11"/>
      <color rgb="FFFF3300"/>
      <name val="Calibri"/>
      <family val="3"/>
    </font>
    <font>
      <sz val="14"/>
      <color theme="1"/>
      <name val="Calibri"/>
      <family val="3"/>
    </font>
    <font>
      <b/>
      <sz val="12"/>
      <color rgb="FF009900"/>
      <name val="Calibri"/>
      <family val="3"/>
    </font>
    <font>
      <b/>
      <sz val="12"/>
      <color rgb="FF0000FF"/>
      <name val="Calibri"/>
      <family val="3"/>
    </font>
    <font>
      <b/>
      <sz val="12"/>
      <color rgb="FFFF00FF"/>
      <name val="Calibri"/>
      <family val="3"/>
    </font>
    <font>
      <sz val="11"/>
      <color rgb="FF009900"/>
      <name val="Calibri"/>
      <family val="3"/>
    </font>
    <font>
      <b/>
      <sz val="12"/>
      <color rgb="FFFF33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b/>
      <sz val="18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16"/>
      <name val="Calibri"/>
      <family val="3"/>
    </font>
    <font>
      <b/>
      <sz val="11"/>
      <name val="Calibri"/>
      <family val="3"/>
    </font>
    <font>
      <sz val="18"/>
      <color theme="1"/>
      <name val="Calibri"/>
      <family val="3"/>
    </font>
    <font>
      <b/>
      <sz val="11"/>
      <color rgb="FFFF00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b/>
      <i/>
      <sz val="11"/>
      <color rgb="FFFF3300"/>
      <name val="ＭＳ Ｐゴシック"/>
      <family val="3"/>
    </font>
    <font>
      <b/>
      <i/>
      <sz val="11"/>
      <color rgb="FFFF3300"/>
      <name val="Calibri"/>
      <family val="3"/>
    </font>
    <font>
      <b/>
      <sz val="11"/>
      <color rgb="FFFF3300"/>
      <name val="ＭＳ Ｐゴシック"/>
      <family val="3"/>
    </font>
    <font>
      <b/>
      <sz val="11"/>
      <color rgb="FFFF3300"/>
      <name val="Calibri"/>
      <family val="3"/>
    </font>
    <font>
      <sz val="20"/>
      <color theme="1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18"/>
      <color rgb="FF0000FF"/>
      <name val="Calibri"/>
      <family val="3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92"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6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2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73" fillId="0" borderId="23" xfId="0" applyFont="1" applyBorder="1" applyAlignment="1">
      <alignment vertical="center"/>
    </xf>
    <xf numFmtId="38" fontId="74" fillId="0" borderId="24" xfId="48" applyFont="1" applyBorder="1" applyAlignment="1">
      <alignment horizontal="right" vertical="center" shrinkToFit="1"/>
    </xf>
    <xf numFmtId="0" fontId="73" fillId="0" borderId="20" xfId="0" applyFont="1" applyBorder="1" applyAlignment="1">
      <alignment vertical="center"/>
    </xf>
    <xf numFmtId="0" fontId="73" fillId="0" borderId="20" xfId="0" applyFont="1" applyBorder="1" applyAlignment="1">
      <alignment horizontal="center" vertical="center" shrinkToFit="1"/>
    </xf>
    <xf numFmtId="38" fontId="74" fillId="0" borderId="25" xfId="48" applyFont="1" applyBorder="1" applyAlignment="1">
      <alignment horizontal="right" vertical="center" shrinkToFit="1"/>
    </xf>
    <xf numFmtId="0" fontId="73" fillId="0" borderId="26" xfId="0" applyFont="1" applyBorder="1" applyAlignment="1">
      <alignment vertical="center"/>
    </xf>
    <xf numFmtId="38" fontId="74" fillId="0" borderId="27" xfId="48" applyFont="1" applyBorder="1" applyAlignment="1">
      <alignment horizontal="right" vertical="center" shrinkToFit="1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28" xfId="0" applyFont="1" applyBorder="1" applyAlignment="1">
      <alignment horizontal="center" vertical="center"/>
    </xf>
    <xf numFmtId="38" fontId="75" fillId="0" borderId="29" xfId="48" applyFont="1" applyBorder="1" applyAlignment="1">
      <alignment horizontal="right" vertical="center" shrinkToFit="1"/>
    </xf>
    <xf numFmtId="0" fontId="73" fillId="0" borderId="30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/>
    </xf>
    <xf numFmtId="0" fontId="73" fillId="0" borderId="20" xfId="0" applyFont="1" applyBorder="1" applyAlignment="1">
      <alignment horizontal="center" vertical="center"/>
    </xf>
    <xf numFmtId="0" fontId="73" fillId="0" borderId="31" xfId="0" applyFont="1" applyBorder="1" applyAlignment="1">
      <alignment horizontal="center" vertical="center" shrinkToFit="1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6" fillId="0" borderId="0" xfId="0" applyFont="1" applyAlignment="1">
      <alignment horizontal="center" vertical="center"/>
    </xf>
    <xf numFmtId="0" fontId="73" fillId="0" borderId="3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20" xfId="0" applyFont="1" applyBorder="1" applyAlignment="1">
      <alignment vertical="center"/>
    </xf>
    <xf numFmtId="0" fontId="73" fillId="0" borderId="32" xfId="0" applyFont="1" applyBorder="1" applyAlignment="1">
      <alignment horizontal="center" vertical="center"/>
    </xf>
    <xf numFmtId="0" fontId="73" fillId="0" borderId="33" xfId="0" applyFont="1" applyBorder="1" applyAlignment="1">
      <alignment horizontal="center" vertical="center"/>
    </xf>
    <xf numFmtId="0" fontId="73" fillId="0" borderId="34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3" fillId="0" borderId="36" xfId="0" applyFont="1" applyBorder="1" applyAlignment="1">
      <alignment horizontal="center" vertical="center"/>
    </xf>
    <xf numFmtId="0" fontId="77" fillId="0" borderId="37" xfId="0" applyFont="1" applyBorder="1" applyAlignment="1">
      <alignment horizontal="center" vertical="center"/>
    </xf>
    <xf numFmtId="0" fontId="73" fillId="0" borderId="0" xfId="0" applyFont="1" applyAlignment="1">
      <alignment horizontal="right" vertical="center"/>
    </xf>
    <xf numFmtId="0" fontId="79" fillId="0" borderId="0" xfId="0" applyFont="1" applyBorder="1" applyAlignment="1">
      <alignment vertical="center"/>
    </xf>
    <xf numFmtId="0" fontId="73" fillId="0" borderId="38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 shrinkToFit="1"/>
    </xf>
    <xf numFmtId="0" fontId="73" fillId="0" borderId="19" xfId="0" applyFont="1" applyBorder="1" applyAlignment="1">
      <alignment horizontal="center" vertical="center" shrinkToFit="1"/>
    </xf>
    <xf numFmtId="57" fontId="73" fillId="0" borderId="20" xfId="0" applyNumberFormat="1" applyFont="1" applyBorder="1" applyAlignment="1">
      <alignment horizontal="center" vertical="center" shrinkToFit="1"/>
    </xf>
    <xf numFmtId="0" fontId="73" fillId="0" borderId="19" xfId="0" applyFont="1" applyBorder="1" applyAlignment="1">
      <alignment horizontal="center" vertical="center"/>
    </xf>
    <xf numFmtId="0" fontId="73" fillId="0" borderId="11" xfId="0" applyFont="1" applyBorder="1" applyAlignment="1">
      <alignment vertical="center"/>
    </xf>
    <xf numFmtId="0" fontId="73" fillId="33" borderId="23" xfId="0" applyFont="1" applyFill="1" applyBorder="1" applyAlignment="1">
      <alignment horizontal="center" vertical="center" shrinkToFit="1"/>
    </xf>
    <xf numFmtId="0" fontId="73" fillId="33" borderId="20" xfId="0" applyFont="1" applyFill="1" applyBorder="1" applyAlignment="1">
      <alignment horizontal="center" vertical="center" shrinkToFit="1"/>
    </xf>
    <xf numFmtId="0" fontId="73" fillId="33" borderId="26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67" fillId="33" borderId="20" xfId="0" applyFont="1" applyFill="1" applyBorder="1" applyAlignment="1">
      <alignment horizontal="center" vertical="center" shrinkToFit="1"/>
    </xf>
    <xf numFmtId="0" fontId="80" fillId="0" borderId="0" xfId="0" applyFont="1" applyAlignment="1">
      <alignment horizontal="center" vertical="center" shrinkToFi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 textRotation="255"/>
    </xf>
    <xf numFmtId="0" fontId="67" fillId="0" borderId="44" xfId="0" applyFont="1" applyBorder="1" applyAlignment="1">
      <alignment horizontal="center" vertical="center" textRotation="255"/>
    </xf>
    <xf numFmtId="0" fontId="67" fillId="0" borderId="45" xfId="0" applyFont="1" applyBorder="1" applyAlignment="1">
      <alignment horizontal="center" vertical="center" textRotation="255"/>
    </xf>
    <xf numFmtId="0" fontId="73" fillId="0" borderId="46" xfId="0" applyFont="1" applyBorder="1" applyAlignment="1">
      <alignment horizontal="center" vertical="center" textRotation="255"/>
    </xf>
    <xf numFmtId="0" fontId="73" fillId="0" borderId="47" xfId="0" applyFont="1" applyBorder="1" applyAlignment="1">
      <alignment horizontal="center" vertical="center" textRotation="255"/>
    </xf>
    <xf numFmtId="0" fontId="73" fillId="0" borderId="48" xfId="0" applyFont="1" applyBorder="1" applyAlignment="1">
      <alignment horizontal="center" vertical="center" textRotation="255"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7" fillId="33" borderId="49" xfId="0" applyFont="1" applyFill="1" applyBorder="1" applyAlignment="1">
      <alignment horizontal="center" vertical="center" shrinkToFit="1"/>
    </xf>
    <xf numFmtId="0" fontId="67" fillId="33" borderId="50" xfId="0" applyFont="1" applyFill="1" applyBorder="1" applyAlignment="1">
      <alignment horizontal="center" vertical="center" shrinkToFit="1"/>
    </xf>
    <xf numFmtId="0" fontId="82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83" fillId="0" borderId="0" xfId="0" applyFont="1" applyAlignment="1">
      <alignment horizontal="left" vertical="center" wrapText="1"/>
    </xf>
    <xf numFmtId="0" fontId="78" fillId="0" borderId="20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 shrinkToFit="1"/>
    </xf>
    <xf numFmtId="0" fontId="67" fillId="33" borderId="49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50" xfId="0" applyFont="1" applyFill="1" applyBorder="1" applyAlignment="1">
      <alignment horizontal="center" vertical="center"/>
    </xf>
    <xf numFmtId="0" fontId="76" fillId="0" borderId="49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 shrinkToFit="1"/>
    </xf>
    <xf numFmtId="0" fontId="85" fillId="0" borderId="0" xfId="0" applyFont="1" applyAlignment="1">
      <alignment horizontal="center" vertical="center" shrinkToFit="1"/>
    </xf>
    <xf numFmtId="0" fontId="86" fillId="0" borderId="15" xfId="0" applyFont="1" applyBorder="1" applyAlignment="1">
      <alignment horizontal="right" vertical="center"/>
    </xf>
    <xf numFmtId="0" fontId="86" fillId="0" borderId="0" xfId="0" applyFont="1" applyBorder="1" applyAlignment="1">
      <alignment horizontal="right" vertical="center"/>
    </xf>
    <xf numFmtId="0" fontId="87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3" fillId="0" borderId="51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/>
    </xf>
    <xf numFmtId="0" fontId="73" fillId="0" borderId="52" xfId="0" applyFont="1" applyBorder="1" applyAlignment="1">
      <alignment horizontal="center" vertical="center" shrinkToFit="1"/>
    </xf>
    <xf numFmtId="0" fontId="73" fillId="0" borderId="53" xfId="0" applyFont="1" applyBorder="1" applyAlignment="1">
      <alignment horizontal="center" vertical="center" shrinkToFit="1"/>
    </xf>
    <xf numFmtId="0" fontId="73" fillId="0" borderId="54" xfId="0" applyFont="1" applyBorder="1" applyAlignment="1">
      <alignment horizontal="center" vertical="center" shrinkToFit="1"/>
    </xf>
    <xf numFmtId="0" fontId="73" fillId="0" borderId="55" xfId="0" applyFont="1" applyBorder="1" applyAlignment="1">
      <alignment horizontal="center" vertical="center" shrinkToFit="1"/>
    </xf>
    <xf numFmtId="0" fontId="78" fillId="0" borderId="49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8" fillId="0" borderId="50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 shrinkToFit="1"/>
    </xf>
    <xf numFmtId="0" fontId="73" fillId="0" borderId="56" xfId="0" applyFont="1" applyBorder="1" applyAlignment="1">
      <alignment horizontal="center" vertical="center" shrinkToFit="1"/>
    </xf>
    <xf numFmtId="0" fontId="73" fillId="0" borderId="25" xfId="0" applyFont="1" applyBorder="1" applyAlignment="1">
      <alignment horizontal="center" vertical="center" shrinkToFit="1"/>
    </xf>
    <xf numFmtId="0" fontId="73" fillId="0" borderId="57" xfId="0" applyFont="1" applyBorder="1" applyAlignment="1">
      <alignment horizontal="center" vertical="center" shrinkToFit="1"/>
    </xf>
    <xf numFmtId="0" fontId="73" fillId="0" borderId="58" xfId="0" applyFont="1" applyBorder="1" applyAlignment="1">
      <alignment horizontal="center" vertical="center" shrinkToFit="1"/>
    </xf>
    <xf numFmtId="0" fontId="73" fillId="0" borderId="20" xfId="0" applyFont="1" applyBorder="1" applyAlignment="1">
      <alignment horizontal="center" vertical="center"/>
    </xf>
    <xf numFmtId="0" fontId="88" fillId="0" borderId="0" xfId="0" applyFont="1" applyAlignment="1">
      <alignment horizontal="center" vertical="center" shrinkToFit="1"/>
    </xf>
    <xf numFmtId="0" fontId="82" fillId="33" borderId="49" xfId="0" applyFont="1" applyFill="1" applyBorder="1" applyAlignment="1">
      <alignment horizontal="center" vertical="center"/>
    </xf>
    <xf numFmtId="0" fontId="82" fillId="33" borderId="11" xfId="0" applyFont="1" applyFill="1" applyBorder="1" applyAlignment="1">
      <alignment horizontal="center" vertical="center"/>
    </xf>
    <xf numFmtId="0" fontId="82" fillId="33" borderId="50" xfId="0" applyFont="1" applyFill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56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shrinkToFit="1"/>
    </xf>
    <xf numFmtId="0" fontId="73" fillId="0" borderId="59" xfId="0" applyFont="1" applyBorder="1" applyAlignment="1">
      <alignment horizontal="center" vertical="center" shrinkToFit="1"/>
    </xf>
    <xf numFmtId="0" fontId="73" fillId="0" borderId="60" xfId="0" applyFont="1" applyBorder="1" applyAlignment="1">
      <alignment horizontal="center" vertical="center" shrinkToFi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89" fillId="0" borderId="26" xfId="0" applyFont="1" applyBorder="1" applyAlignment="1">
      <alignment horizontal="center" vertical="center" shrinkToFit="1"/>
    </xf>
    <xf numFmtId="0" fontId="89" fillId="0" borderId="56" xfId="0" applyFont="1" applyBorder="1" applyAlignment="1">
      <alignment horizontal="center" vertical="center" shrinkToFit="1"/>
    </xf>
    <xf numFmtId="0" fontId="89" fillId="0" borderId="26" xfId="0" applyFont="1" applyBorder="1" applyAlignment="1">
      <alignment horizontal="center" vertical="center"/>
    </xf>
    <xf numFmtId="0" fontId="89" fillId="0" borderId="56" xfId="0" applyFont="1" applyBorder="1" applyAlignment="1">
      <alignment horizontal="center" vertical="center"/>
    </xf>
    <xf numFmtId="0" fontId="73" fillId="0" borderId="59" xfId="0" applyFont="1" applyBorder="1" applyAlignment="1">
      <alignment horizontal="center" vertical="center"/>
    </xf>
    <xf numFmtId="0" fontId="73" fillId="0" borderId="60" xfId="0" applyFont="1" applyBorder="1" applyAlignment="1">
      <alignment horizontal="center" vertical="center"/>
    </xf>
    <xf numFmtId="0" fontId="73" fillId="0" borderId="25" xfId="0" applyFont="1" applyBorder="1" applyAlignment="1">
      <alignment horizontal="center" vertical="center"/>
    </xf>
    <xf numFmtId="0" fontId="73" fillId="0" borderId="57" xfId="0" applyFont="1" applyBorder="1" applyAlignment="1">
      <alignment horizontal="center" vertical="center"/>
    </xf>
    <xf numFmtId="0" fontId="73" fillId="0" borderId="5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86" fillId="0" borderId="51" xfId="0" applyFont="1" applyBorder="1" applyAlignment="1">
      <alignment horizontal="left" vertical="center"/>
    </xf>
    <xf numFmtId="0" fontId="87" fillId="0" borderId="12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9" xfId="0" applyFont="1" applyBorder="1" applyAlignment="1">
      <alignment horizontal="center" vertical="distributed" textRotation="255"/>
    </xf>
    <xf numFmtId="0" fontId="0" fillId="0" borderId="61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distributed" textRotation="255"/>
    </xf>
    <xf numFmtId="0" fontId="9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9" xfId="0" applyFont="1" applyBorder="1" applyAlignment="1">
      <alignment vertical="center" textRotation="255" readingOrder="2"/>
    </xf>
    <xf numFmtId="0" fontId="0" fillId="0" borderId="6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73" fillId="0" borderId="62" xfId="0" applyFont="1" applyBorder="1" applyAlignment="1">
      <alignment horizontal="center" vertical="center" shrinkToFit="1"/>
    </xf>
    <xf numFmtId="0" fontId="73" fillId="0" borderId="63" xfId="0" applyFont="1" applyBorder="1" applyAlignment="1">
      <alignment horizontal="center" vertical="center" shrinkToFit="1"/>
    </xf>
    <xf numFmtId="0" fontId="73" fillId="0" borderId="6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33</xdr:row>
      <xdr:rowOff>314325</xdr:rowOff>
    </xdr:from>
    <xdr:to>
      <xdr:col>6</xdr:col>
      <xdr:colOff>800100</xdr:colOff>
      <xdr:row>34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91154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35</xdr:row>
      <xdr:rowOff>19050</xdr:rowOff>
    </xdr:from>
    <xdr:to>
      <xdr:col>6</xdr:col>
      <xdr:colOff>771525</xdr:colOff>
      <xdr:row>35</xdr:row>
      <xdr:rowOff>333375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9505950"/>
          <a:ext cx="352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114300</xdr:rowOff>
    </xdr:from>
    <xdr:to>
      <xdr:col>3</xdr:col>
      <xdr:colOff>95250</xdr:colOff>
      <xdr:row>1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6200" y="114300"/>
          <a:ext cx="1171575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4</xdr:col>
      <xdr:colOff>0</xdr:colOff>
      <xdr:row>1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0" y="85725"/>
          <a:ext cx="15621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4</xdr:col>
      <xdr:colOff>0</xdr:colOff>
      <xdr:row>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95250"/>
          <a:ext cx="1552575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676275</xdr:colOff>
      <xdr:row>1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85725"/>
          <a:ext cx="200025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3</xdr:col>
      <xdr:colOff>9525</xdr:colOff>
      <xdr:row>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00" y="95250"/>
          <a:ext cx="12573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3</xdr:col>
      <xdr:colOff>38100</xdr:colOff>
      <xdr:row>1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85725"/>
          <a:ext cx="12573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47625</xdr:rowOff>
    </xdr:from>
    <xdr:to>
      <xdr:col>1</xdr:col>
      <xdr:colOff>304800</xdr:colOff>
      <xdr:row>1</xdr:row>
      <xdr:rowOff>19050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47625"/>
          <a:ext cx="771525" cy="352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981075</xdr:colOff>
      <xdr:row>0</xdr:row>
      <xdr:rowOff>504825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142875"/>
          <a:ext cx="116205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3:I40"/>
  <sheetViews>
    <sheetView view="pageBreakPreview" zoomScaleSheetLayoutView="100" zoomScalePageLayoutView="0" workbookViewId="0" topLeftCell="A8">
      <selection activeCell="G6" sqref="G6:G29"/>
    </sheetView>
  </sheetViews>
  <sheetFormatPr defaultColWidth="9.140625" defaultRowHeight="15"/>
  <cols>
    <col min="1" max="1" width="2.421875" style="23" customWidth="1"/>
    <col min="2" max="3" width="7.421875" style="23" customWidth="1"/>
    <col min="4" max="4" width="26.421875" style="23" customWidth="1"/>
    <col min="5" max="5" width="10.57421875" style="23" customWidth="1"/>
    <col min="6" max="6" width="14.00390625" style="23" customWidth="1"/>
    <col min="7" max="7" width="16.421875" style="23" customWidth="1"/>
    <col min="8" max="8" width="9.00390625" style="23" customWidth="1"/>
    <col min="9" max="9" width="5.7109375" style="23" customWidth="1"/>
    <col min="10" max="16384" width="9.00390625" style="23" customWidth="1"/>
  </cols>
  <sheetData>
    <row r="1" ht="24" customHeight="1"/>
    <row r="2" ht="24" customHeight="1"/>
    <row r="3" spans="2:7" ht="32.25" customHeight="1">
      <c r="B3" s="92" t="s">
        <v>107</v>
      </c>
      <c r="C3" s="92"/>
      <c r="D3" s="92"/>
      <c r="E3" s="92"/>
      <c r="F3" s="92"/>
      <c r="G3" s="92"/>
    </row>
    <row r="4" ht="3.75" customHeight="1" thickBot="1"/>
    <row r="5" spans="2:7" ht="21" customHeight="1" thickBot="1">
      <c r="B5" s="93" t="s">
        <v>36</v>
      </c>
      <c r="C5" s="93"/>
      <c r="D5" s="94"/>
      <c r="E5" s="24" t="s">
        <v>37</v>
      </c>
      <c r="F5" s="95" t="s">
        <v>38</v>
      </c>
      <c r="G5" s="93"/>
    </row>
    <row r="6" spans="2:7" ht="21" customHeight="1">
      <c r="B6" s="96" t="s">
        <v>39</v>
      </c>
      <c r="C6" s="99" t="s">
        <v>40</v>
      </c>
      <c r="D6" s="48" t="s">
        <v>41</v>
      </c>
      <c r="E6" s="87"/>
      <c r="F6" s="48" t="s">
        <v>42</v>
      </c>
      <c r="G6" s="49">
        <f>IF(E6="","",E6*10000)</f>
      </c>
    </row>
    <row r="7" spans="2:7" ht="21" customHeight="1">
      <c r="B7" s="97"/>
      <c r="C7" s="100"/>
      <c r="D7" s="50" t="s">
        <v>43</v>
      </c>
      <c r="E7" s="88"/>
      <c r="F7" s="50" t="s">
        <v>44</v>
      </c>
      <c r="G7" s="52">
        <f>IF(E7="","",E7*3000)</f>
      </c>
    </row>
    <row r="8" spans="2:7" ht="21" customHeight="1">
      <c r="B8" s="97"/>
      <c r="C8" s="100"/>
      <c r="D8" s="50" t="s">
        <v>45</v>
      </c>
      <c r="E8" s="88"/>
      <c r="F8" s="50" t="s">
        <v>44</v>
      </c>
      <c r="G8" s="52">
        <f>IF(E8="","",E8*3000)</f>
      </c>
    </row>
    <row r="9" spans="2:7" ht="21" customHeight="1">
      <c r="B9" s="97"/>
      <c r="C9" s="100"/>
      <c r="D9" s="50" t="s">
        <v>46</v>
      </c>
      <c r="E9" s="88"/>
      <c r="F9" s="50" t="s">
        <v>47</v>
      </c>
      <c r="G9" s="52">
        <f>IF(E9="","",E9*2000)</f>
      </c>
    </row>
    <row r="10" spans="2:7" ht="21" customHeight="1">
      <c r="B10" s="97"/>
      <c r="C10" s="100"/>
      <c r="D10" s="50" t="s">
        <v>48</v>
      </c>
      <c r="E10" s="88"/>
      <c r="F10" s="50" t="s">
        <v>47</v>
      </c>
      <c r="G10" s="52">
        <f>IF(E10="","",E10*2000)</f>
      </c>
    </row>
    <row r="11" spans="2:7" ht="21" customHeight="1" thickBot="1">
      <c r="B11" s="97"/>
      <c r="C11" s="101"/>
      <c r="D11" s="53" t="s">
        <v>49</v>
      </c>
      <c r="E11" s="89"/>
      <c r="F11" s="53" t="s">
        <v>47</v>
      </c>
      <c r="G11" s="54">
        <f>IF(E11="","",E11*2000)</f>
      </c>
    </row>
    <row r="12" spans="2:7" ht="21" customHeight="1">
      <c r="B12" s="97"/>
      <c r="C12" s="99" t="s">
        <v>50</v>
      </c>
      <c r="D12" s="48" t="s">
        <v>41</v>
      </c>
      <c r="E12" s="87"/>
      <c r="F12" s="48" t="s">
        <v>42</v>
      </c>
      <c r="G12" s="49">
        <f>IF(E12="","",E12*10000)</f>
      </c>
    </row>
    <row r="13" spans="2:7" ht="21" customHeight="1">
      <c r="B13" s="97"/>
      <c r="C13" s="100"/>
      <c r="D13" s="50" t="s">
        <v>43</v>
      </c>
      <c r="E13" s="88"/>
      <c r="F13" s="50" t="s">
        <v>44</v>
      </c>
      <c r="G13" s="52">
        <f>IF(E13="","",E13*3000)</f>
      </c>
    </row>
    <row r="14" spans="2:7" ht="21" customHeight="1">
      <c r="B14" s="97"/>
      <c r="C14" s="100"/>
      <c r="D14" s="50" t="s">
        <v>45</v>
      </c>
      <c r="E14" s="88"/>
      <c r="F14" s="50" t="s">
        <v>44</v>
      </c>
      <c r="G14" s="52">
        <f>IF(E14="","",E14*3000)</f>
      </c>
    </row>
    <row r="15" spans="2:7" ht="21" customHeight="1">
      <c r="B15" s="97"/>
      <c r="C15" s="100"/>
      <c r="D15" s="50" t="s">
        <v>46</v>
      </c>
      <c r="E15" s="88"/>
      <c r="F15" s="50" t="s">
        <v>47</v>
      </c>
      <c r="G15" s="52">
        <f>IF(E15="","",E15*2000)</f>
      </c>
    </row>
    <row r="16" spans="2:7" ht="21" customHeight="1">
      <c r="B16" s="97"/>
      <c r="C16" s="100"/>
      <c r="D16" s="50" t="s">
        <v>48</v>
      </c>
      <c r="E16" s="88"/>
      <c r="F16" s="50" t="s">
        <v>47</v>
      </c>
      <c r="G16" s="52">
        <f>IF(E16="","",E16*2000)</f>
      </c>
    </row>
    <row r="17" spans="2:7" ht="21" customHeight="1" thickBot="1">
      <c r="B17" s="98"/>
      <c r="C17" s="101"/>
      <c r="D17" s="53" t="s">
        <v>49</v>
      </c>
      <c r="E17" s="89"/>
      <c r="F17" s="53" t="s">
        <v>47</v>
      </c>
      <c r="G17" s="54">
        <f>IF(E17="","",E17*2000)</f>
      </c>
    </row>
    <row r="18" spans="2:7" ht="21" customHeight="1">
      <c r="B18" s="96" t="s">
        <v>51</v>
      </c>
      <c r="C18" s="99" t="s">
        <v>40</v>
      </c>
      <c r="D18" s="48" t="s">
        <v>41</v>
      </c>
      <c r="E18" s="87"/>
      <c r="F18" s="48" t="s">
        <v>42</v>
      </c>
      <c r="G18" s="49">
        <f>IF(E18="","",E18*10000)</f>
      </c>
    </row>
    <row r="19" spans="2:7" ht="21" customHeight="1">
      <c r="B19" s="97"/>
      <c r="C19" s="100"/>
      <c r="D19" s="50" t="s">
        <v>43</v>
      </c>
      <c r="E19" s="88"/>
      <c r="F19" s="50" t="s">
        <v>44</v>
      </c>
      <c r="G19" s="52">
        <f>IF(E19="","",E19*3000)</f>
      </c>
    </row>
    <row r="20" spans="2:7" ht="21" customHeight="1">
      <c r="B20" s="97"/>
      <c r="C20" s="100"/>
      <c r="D20" s="50" t="s">
        <v>45</v>
      </c>
      <c r="E20" s="88"/>
      <c r="F20" s="50" t="s">
        <v>44</v>
      </c>
      <c r="G20" s="52">
        <f>IF(E20="","",E20*3000)</f>
      </c>
    </row>
    <row r="21" spans="2:7" ht="21" customHeight="1">
      <c r="B21" s="97"/>
      <c r="C21" s="100"/>
      <c r="D21" s="50" t="s">
        <v>46</v>
      </c>
      <c r="E21" s="88"/>
      <c r="F21" s="50" t="s">
        <v>47</v>
      </c>
      <c r="G21" s="52">
        <f>IF(E21="","",E21*2000)</f>
      </c>
    </row>
    <row r="22" spans="2:7" ht="21" customHeight="1">
      <c r="B22" s="97"/>
      <c r="C22" s="100"/>
      <c r="D22" s="50" t="s">
        <v>48</v>
      </c>
      <c r="E22" s="88"/>
      <c r="F22" s="50" t="s">
        <v>47</v>
      </c>
      <c r="G22" s="52">
        <f>IF(E22="","",E22*2000)</f>
      </c>
    </row>
    <row r="23" spans="2:7" ht="21" customHeight="1" thickBot="1">
      <c r="B23" s="97"/>
      <c r="C23" s="101"/>
      <c r="D23" s="53" t="s">
        <v>49</v>
      </c>
      <c r="E23" s="89"/>
      <c r="F23" s="53" t="s">
        <v>47</v>
      </c>
      <c r="G23" s="54">
        <f>IF(E23="","",E23*2000)</f>
      </c>
    </row>
    <row r="24" spans="2:7" ht="21" customHeight="1">
      <c r="B24" s="97"/>
      <c r="C24" s="99" t="s">
        <v>50</v>
      </c>
      <c r="D24" s="48" t="s">
        <v>41</v>
      </c>
      <c r="E24" s="87"/>
      <c r="F24" s="48" t="s">
        <v>42</v>
      </c>
      <c r="G24" s="49">
        <f>IF(E24="","",E24*10000)</f>
      </c>
    </row>
    <row r="25" spans="2:7" ht="21" customHeight="1">
      <c r="B25" s="97"/>
      <c r="C25" s="100"/>
      <c r="D25" s="50" t="s">
        <v>43</v>
      </c>
      <c r="E25" s="88"/>
      <c r="F25" s="50" t="s">
        <v>44</v>
      </c>
      <c r="G25" s="52">
        <f>IF(E25="","",E25*3000)</f>
      </c>
    </row>
    <row r="26" spans="2:7" ht="21" customHeight="1">
      <c r="B26" s="97"/>
      <c r="C26" s="100"/>
      <c r="D26" s="50" t="s">
        <v>45</v>
      </c>
      <c r="E26" s="88"/>
      <c r="F26" s="50" t="s">
        <v>44</v>
      </c>
      <c r="G26" s="52">
        <f>IF(E26="","",E26*3000)</f>
      </c>
    </row>
    <row r="27" spans="2:7" ht="21" customHeight="1">
      <c r="B27" s="97"/>
      <c r="C27" s="100"/>
      <c r="D27" s="50" t="s">
        <v>46</v>
      </c>
      <c r="E27" s="88"/>
      <c r="F27" s="50" t="s">
        <v>47</v>
      </c>
      <c r="G27" s="52">
        <f>IF(E27="","",E27*2000)</f>
      </c>
    </row>
    <row r="28" spans="2:7" ht="21" customHeight="1">
      <c r="B28" s="97"/>
      <c r="C28" s="100"/>
      <c r="D28" s="50" t="s">
        <v>48</v>
      </c>
      <c r="E28" s="88"/>
      <c r="F28" s="50" t="s">
        <v>47</v>
      </c>
      <c r="G28" s="52">
        <f>IF(E28="","",E28*2000)</f>
      </c>
    </row>
    <row r="29" spans="2:7" ht="21" customHeight="1" thickBot="1">
      <c r="B29" s="98"/>
      <c r="C29" s="101"/>
      <c r="D29" s="53" t="s">
        <v>49</v>
      </c>
      <c r="E29" s="89"/>
      <c r="F29" s="53" t="s">
        <v>47</v>
      </c>
      <c r="G29" s="54">
        <f>IF(E29="","",E29*2000)</f>
      </c>
    </row>
    <row r="30" spans="2:7" ht="21" customHeight="1" thickBot="1">
      <c r="B30" s="2"/>
      <c r="C30" s="55"/>
      <c r="D30" s="56"/>
      <c r="E30" s="56"/>
      <c r="F30" s="57" t="s">
        <v>52</v>
      </c>
      <c r="G30" s="58">
        <f>IF(E34="","",SUM(G6:G29))</f>
      </c>
    </row>
    <row r="31" spans="2:7" ht="21" customHeight="1">
      <c r="B31" s="102" t="s">
        <v>105</v>
      </c>
      <c r="C31" s="102"/>
      <c r="D31" s="102"/>
      <c r="E31" s="102"/>
      <c r="F31" s="102"/>
      <c r="G31" s="102"/>
    </row>
    <row r="32" spans="2:7" ht="21" customHeight="1">
      <c r="B32" s="103" t="s">
        <v>53</v>
      </c>
      <c r="C32" s="103"/>
      <c r="D32" s="103"/>
      <c r="E32" s="103"/>
      <c r="F32" s="103"/>
      <c r="G32" s="103"/>
    </row>
    <row r="33" spans="2:7" ht="21" customHeight="1">
      <c r="B33" s="103" t="s">
        <v>106</v>
      </c>
      <c r="C33" s="103"/>
      <c r="D33" s="103"/>
      <c r="G33" s="109" t="s">
        <v>102</v>
      </c>
    </row>
    <row r="34" spans="2:7" ht="27" customHeight="1">
      <c r="B34" s="2"/>
      <c r="C34" s="2"/>
      <c r="D34" s="25" t="s">
        <v>54</v>
      </c>
      <c r="E34" s="104"/>
      <c r="F34" s="105"/>
      <c r="G34" s="109"/>
    </row>
    <row r="35" spans="2:9" ht="27" customHeight="1">
      <c r="B35" s="2"/>
      <c r="C35" s="2"/>
      <c r="D35" s="2" t="s">
        <v>55</v>
      </c>
      <c r="E35" s="106"/>
      <c r="F35" s="106"/>
      <c r="G35" s="106"/>
      <c r="I35" s="2"/>
    </row>
    <row r="36" spans="2:7" ht="27" customHeight="1">
      <c r="B36" s="2"/>
      <c r="C36" s="2"/>
      <c r="D36" s="25" t="s">
        <v>56</v>
      </c>
      <c r="E36" s="106"/>
      <c r="F36" s="106"/>
      <c r="G36" s="106"/>
    </row>
    <row r="37" spans="2:7" ht="27" customHeight="1">
      <c r="B37" s="2"/>
      <c r="C37" s="2"/>
      <c r="D37" s="25" t="s">
        <v>57</v>
      </c>
      <c r="E37" s="26" t="s">
        <v>58</v>
      </c>
      <c r="F37" s="27" t="s">
        <v>59</v>
      </c>
      <c r="G37" s="28"/>
    </row>
    <row r="38" spans="2:7" ht="27" customHeight="1">
      <c r="B38" s="2"/>
      <c r="C38" s="2"/>
      <c r="D38" s="25"/>
      <c r="E38" s="107"/>
      <c r="F38" s="107"/>
      <c r="G38" s="107"/>
    </row>
    <row r="39" spans="5:7" ht="27" customHeight="1">
      <c r="E39" s="47" t="s">
        <v>95</v>
      </c>
      <c r="F39" s="108"/>
      <c r="G39" s="108"/>
    </row>
    <row r="40" spans="5:7" ht="27" customHeight="1">
      <c r="E40" s="29" t="s">
        <v>60</v>
      </c>
      <c r="F40" s="108"/>
      <c r="G40" s="108"/>
    </row>
    <row r="41" ht="9.75" customHeight="1"/>
    <row r="42" ht="27" customHeight="1"/>
  </sheetData>
  <sheetProtection/>
  <mergeCells count="19">
    <mergeCell ref="E34:F34"/>
    <mergeCell ref="E35:G35"/>
    <mergeCell ref="E36:G36"/>
    <mergeCell ref="E38:G38"/>
    <mergeCell ref="F39:G39"/>
    <mergeCell ref="F40:G40"/>
    <mergeCell ref="G33:G34"/>
    <mergeCell ref="B18:B29"/>
    <mergeCell ref="C18:C23"/>
    <mergeCell ref="C24:C29"/>
    <mergeCell ref="B31:G31"/>
    <mergeCell ref="B32:G32"/>
    <mergeCell ref="B33:D33"/>
    <mergeCell ref="B3:G3"/>
    <mergeCell ref="B5:D5"/>
    <mergeCell ref="F5:G5"/>
    <mergeCell ref="B6:B17"/>
    <mergeCell ref="C6:C11"/>
    <mergeCell ref="C12:C17"/>
  </mergeCells>
  <printOptions horizontalCentered="1"/>
  <pageMargins left="0.5905511811023623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N41"/>
  <sheetViews>
    <sheetView view="pageBreakPreview" zoomScaleSheetLayoutView="100" zoomScalePageLayoutView="0" workbookViewId="0" topLeftCell="A13">
      <selection activeCell="E34" sqref="E34:F34"/>
    </sheetView>
  </sheetViews>
  <sheetFormatPr defaultColWidth="9.140625" defaultRowHeight="15"/>
  <cols>
    <col min="1" max="1" width="3.7109375" style="0" customWidth="1"/>
    <col min="2" max="2" width="6.28125" style="0" customWidth="1"/>
    <col min="3" max="4" width="7.421875" style="0" customWidth="1"/>
    <col min="5" max="5" width="2.28125" style="0" customWidth="1"/>
    <col min="6" max="6" width="3.7109375" style="0" customWidth="1"/>
    <col min="7" max="9" width="7.421875" style="0" customWidth="1"/>
    <col min="10" max="10" width="2.421875" style="0" customWidth="1"/>
    <col min="11" max="11" width="3.7109375" style="0" customWidth="1"/>
    <col min="12" max="14" width="7.421875" style="0" customWidth="1"/>
  </cols>
  <sheetData>
    <row r="1" ht="24" customHeight="1"/>
    <row r="2" ht="24" customHeight="1"/>
    <row r="3" spans="1:14" ht="35.25" customHeight="1">
      <c r="A3" s="111" t="s">
        <v>108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ht="9.75" customHeight="1"/>
    <row r="5" spans="3:8" ht="22.5" customHeight="1">
      <c r="C5" s="113" t="s">
        <v>0</v>
      </c>
      <c r="D5" s="114"/>
      <c r="E5" s="104">
        <f>IF('申込総括表'!$E$34="","",'申込総括表'!$E$34)</f>
      </c>
      <c r="F5" s="115"/>
      <c r="G5" s="115"/>
      <c r="H5" s="105"/>
    </row>
    <row r="6" spans="4:8" ht="15" customHeight="1">
      <c r="D6" s="8"/>
      <c r="E6" s="3"/>
      <c r="F6" s="3"/>
      <c r="G6" s="3"/>
      <c r="H6" s="45"/>
    </row>
    <row r="7" spans="1:14" ht="22.5" customHeight="1">
      <c r="A7" s="112" t="s">
        <v>9</v>
      </c>
      <c r="B7" s="112"/>
      <c r="C7" s="112"/>
      <c r="D7" s="112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s="9" customFormat="1" ht="19.5" customHeight="1">
      <c r="A8" s="110" t="s">
        <v>10</v>
      </c>
      <c r="B8" s="110"/>
      <c r="C8" s="59" t="s">
        <v>96</v>
      </c>
      <c r="D8" s="60" t="s">
        <v>97</v>
      </c>
      <c r="E8" s="56"/>
      <c r="F8" s="110" t="s">
        <v>11</v>
      </c>
      <c r="G8" s="110"/>
      <c r="H8" s="59" t="s">
        <v>96</v>
      </c>
      <c r="I8" s="60" t="s">
        <v>97</v>
      </c>
      <c r="J8" s="56"/>
      <c r="K8" s="110" t="s">
        <v>12</v>
      </c>
      <c r="L8" s="110"/>
      <c r="M8" s="59" t="s">
        <v>96</v>
      </c>
      <c r="N8" s="60" t="s">
        <v>97</v>
      </c>
    </row>
    <row r="9" spans="1:14" s="9" customFormat="1" ht="19.5" customHeight="1">
      <c r="A9" s="50"/>
      <c r="B9" s="61" t="s">
        <v>13</v>
      </c>
      <c r="C9" s="59"/>
      <c r="D9" s="62"/>
      <c r="E9" s="56"/>
      <c r="F9" s="50"/>
      <c r="G9" s="61" t="s">
        <v>13</v>
      </c>
      <c r="H9" s="59"/>
      <c r="I9" s="62"/>
      <c r="J9" s="56"/>
      <c r="K9" s="50"/>
      <c r="L9" s="61" t="s">
        <v>13</v>
      </c>
      <c r="M9" s="59"/>
      <c r="N9" s="62"/>
    </row>
    <row r="10" spans="1:14" s="9" customFormat="1" ht="19.5" customHeight="1">
      <c r="A10" s="50">
        <v>1</v>
      </c>
      <c r="B10" s="61" t="s">
        <v>14</v>
      </c>
      <c r="C10" s="59"/>
      <c r="D10" s="62"/>
      <c r="E10" s="56"/>
      <c r="F10" s="50">
        <v>1</v>
      </c>
      <c r="G10" s="61" t="s">
        <v>14</v>
      </c>
      <c r="H10" s="59"/>
      <c r="I10" s="62"/>
      <c r="J10" s="56"/>
      <c r="K10" s="50">
        <v>1</v>
      </c>
      <c r="L10" s="61" t="s">
        <v>14</v>
      </c>
      <c r="M10" s="59"/>
      <c r="N10" s="62"/>
    </row>
    <row r="11" spans="1:14" s="9" customFormat="1" ht="19.5" customHeight="1">
      <c r="A11" s="50">
        <v>2</v>
      </c>
      <c r="B11" s="61" t="s">
        <v>14</v>
      </c>
      <c r="C11" s="59"/>
      <c r="D11" s="62"/>
      <c r="E11" s="56"/>
      <c r="F11" s="50">
        <v>2</v>
      </c>
      <c r="G11" s="61" t="s">
        <v>14</v>
      </c>
      <c r="H11" s="59"/>
      <c r="I11" s="62"/>
      <c r="J11" s="56"/>
      <c r="K11" s="50">
        <v>2</v>
      </c>
      <c r="L11" s="61" t="s">
        <v>14</v>
      </c>
      <c r="M11" s="59"/>
      <c r="N11" s="62"/>
    </row>
    <row r="12" spans="1:14" s="9" customFormat="1" ht="19.5" customHeight="1">
      <c r="A12" s="50">
        <v>3</v>
      </c>
      <c r="B12" s="61" t="s">
        <v>14</v>
      </c>
      <c r="C12" s="59"/>
      <c r="D12" s="62"/>
      <c r="E12" s="56"/>
      <c r="F12" s="50">
        <v>3</v>
      </c>
      <c r="G12" s="61" t="s">
        <v>14</v>
      </c>
      <c r="H12" s="59"/>
      <c r="I12" s="62"/>
      <c r="J12" s="56"/>
      <c r="K12" s="50">
        <v>3</v>
      </c>
      <c r="L12" s="61" t="s">
        <v>14</v>
      </c>
      <c r="M12" s="59"/>
      <c r="N12" s="62"/>
    </row>
    <row r="13" spans="1:14" s="9" customFormat="1" ht="19.5" customHeight="1">
      <c r="A13" s="50">
        <v>4</v>
      </c>
      <c r="B13" s="61" t="s">
        <v>14</v>
      </c>
      <c r="C13" s="59"/>
      <c r="D13" s="62"/>
      <c r="E13" s="56"/>
      <c r="F13" s="50">
        <v>4</v>
      </c>
      <c r="G13" s="61" t="s">
        <v>14</v>
      </c>
      <c r="H13" s="59"/>
      <c r="I13" s="62"/>
      <c r="J13" s="56"/>
      <c r="K13" s="50">
        <v>4</v>
      </c>
      <c r="L13" s="61" t="s">
        <v>14</v>
      </c>
      <c r="M13" s="59"/>
      <c r="N13" s="62"/>
    </row>
    <row r="14" spans="1:14" s="9" customFormat="1" ht="19.5" customHeight="1">
      <c r="A14" s="50">
        <v>5</v>
      </c>
      <c r="B14" s="61" t="s">
        <v>14</v>
      </c>
      <c r="C14" s="59"/>
      <c r="D14" s="62"/>
      <c r="E14" s="56"/>
      <c r="F14" s="50">
        <v>5</v>
      </c>
      <c r="G14" s="61" t="s">
        <v>14</v>
      </c>
      <c r="H14" s="59"/>
      <c r="I14" s="62"/>
      <c r="J14" s="56"/>
      <c r="K14" s="50">
        <v>5</v>
      </c>
      <c r="L14" s="61" t="s">
        <v>14</v>
      </c>
      <c r="M14" s="59"/>
      <c r="N14" s="62"/>
    </row>
    <row r="15" spans="1:14" ht="12.75" customHeight="1">
      <c r="A15" s="63"/>
      <c r="B15" s="64"/>
      <c r="C15" s="64"/>
      <c r="D15" s="63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s="11" customFormat="1" ht="22.5" customHeight="1">
      <c r="A16" s="112" t="s">
        <v>15</v>
      </c>
      <c r="B16" s="112"/>
      <c r="C16" s="112"/>
      <c r="D16" s="112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11" customFormat="1" ht="19.5" customHeight="1">
      <c r="A17" s="110" t="s">
        <v>10</v>
      </c>
      <c r="B17" s="110"/>
      <c r="C17" s="59" t="s">
        <v>96</v>
      </c>
      <c r="D17" s="60" t="s">
        <v>97</v>
      </c>
      <c r="E17" s="56"/>
      <c r="F17" s="110" t="s">
        <v>11</v>
      </c>
      <c r="G17" s="110"/>
      <c r="H17" s="59" t="s">
        <v>96</v>
      </c>
      <c r="I17" s="60" t="s">
        <v>97</v>
      </c>
      <c r="J17" s="56"/>
      <c r="K17" s="110" t="s">
        <v>12</v>
      </c>
      <c r="L17" s="110"/>
      <c r="M17" s="59" t="s">
        <v>96</v>
      </c>
      <c r="N17" s="60" t="s">
        <v>97</v>
      </c>
    </row>
    <row r="18" spans="1:14" s="11" customFormat="1" ht="19.5" customHeight="1">
      <c r="A18" s="50"/>
      <c r="B18" s="61" t="s">
        <v>13</v>
      </c>
      <c r="C18" s="59"/>
      <c r="D18" s="62"/>
      <c r="E18" s="56"/>
      <c r="F18" s="50"/>
      <c r="G18" s="61" t="s">
        <v>13</v>
      </c>
      <c r="H18" s="59"/>
      <c r="I18" s="62"/>
      <c r="J18" s="56"/>
      <c r="K18" s="50"/>
      <c r="L18" s="61" t="s">
        <v>13</v>
      </c>
      <c r="M18" s="59"/>
      <c r="N18" s="62"/>
    </row>
    <row r="19" spans="1:14" s="11" customFormat="1" ht="19.5" customHeight="1">
      <c r="A19" s="50">
        <v>1</v>
      </c>
      <c r="B19" s="61" t="s">
        <v>14</v>
      </c>
      <c r="C19" s="59"/>
      <c r="D19" s="62"/>
      <c r="E19" s="56"/>
      <c r="F19" s="50">
        <v>1</v>
      </c>
      <c r="G19" s="61" t="s">
        <v>14</v>
      </c>
      <c r="H19" s="59"/>
      <c r="I19" s="62"/>
      <c r="J19" s="56"/>
      <c r="K19" s="50">
        <v>1</v>
      </c>
      <c r="L19" s="61" t="s">
        <v>14</v>
      </c>
      <c r="M19" s="59"/>
      <c r="N19" s="62"/>
    </row>
    <row r="20" spans="1:14" s="11" customFormat="1" ht="19.5" customHeight="1">
      <c r="A20" s="50">
        <v>2</v>
      </c>
      <c r="B20" s="61" t="s">
        <v>14</v>
      </c>
      <c r="C20" s="59"/>
      <c r="D20" s="62"/>
      <c r="E20" s="56"/>
      <c r="F20" s="50">
        <v>2</v>
      </c>
      <c r="G20" s="61" t="s">
        <v>14</v>
      </c>
      <c r="H20" s="59"/>
      <c r="I20" s="62"/>
      <c r="J20" s="56"/>
      <c r="K20" s="50">
        <v>2</v>
      </c>
      <c r="L20" s="61" t="s">
        <v>14</v>
      </c>
      <c r="M20" s="59"/>
      <c r="N20" s="62"/>
    </row>
    <row r="21" spans="1:14" s="11" customFormat="1" ht="19.5" customHeight="1">
      <c r="A21" s="50">
        <v>3</v>
      </c>
      <c r="B21" s="61" t="s">
        <v>14</v>
      </c>
      <c r="C21" s="59"/>
      <c r="D21" s="62"/>
      <c r="E21" s="56"/>
      <c r="F21" s="50">
        <v>3</v>
      </c>
      <c r="G21" s="61" t="s">
        <v>14</v>
      </c>
      <c r="H21" s="59"/>
      <c r="I21" s="62"/>
      <c r="J21" s="56"/>
      <c r="K21" s="50">
        <v>3</v>
      </c>
      <c r="L21" s="61" t="s">
        <v>14</v>
      </c>
      <c r="M21" s="59"/>
      <c r="N21" s="62"/>
    </row>
    <row r="22" spans="1:14" s="11" customFormat="1" ht="19.5" customHeight="1">
      <c r="A22" s="50">
        <v>4</v>
      </c>
      <c r="B22" s="61" t="s">
        <v>14</v>
      </c>
      <c r="C22" s="59"/>
      <c r="D22" s="62"/>
      <c r="E22" s="56"/>
      <c r="F22" s="50">
        <v>4</v>
      </c>
      <c r="G22" s="61" t="s">
        <v>14</v>
      </c>
      <c r="H22" s="59"/>
      <c r="I22" s="62"/>
      <c r="J22" s="56"/>
      <c r="K22" s="50">
        <v>4</v>
      </c>
      <c r="L22" s="61" t="s">
        <v>14</v>
      </c>
      <c r="M22" s="59"/>
      <c r="N22" s="62"/>
    </row>
    <row r="23" spans="1:14" s="11" customFormat="1" ht="19.5" customHeight="1">
      <c r="A23" s="50">
        <v>5</v>
      </c>
      <c r="B23" s="61" t="s">
        <v>14</v>
      </c>
      <c r="C23" s="59"/>
      <c r="D23" s="62"/>
      <c r="E23" s="56"/>
      <c r="F23" s="50">
        <v>5</v>
      </c>
      <c r="G23" s="61" t="s">
        <v>14</v>
      </c>
      <c r="H23" s="59"/>
      <c r="I23" s="62"/>
      <c r="J23" s="56"/>
      <c r="K23" s="50">
        <v>5</v>
      </c>
      <c r="L23" s="61" t="s">
        <v>14</v>
      </c>
      <c r="M23" s="59"/>
      <c r="N23" s="62"/>
    </row>
    <row r="24" spans="1:14" ht="12.7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</row>
    <row r="25" spans="1:14" s="12" customFormat="1" ht="22.5" customHeight="1">
      <c r="A25" s="112" t="s">
        <v>16</v>
      </c>
      <c r="B25" s="112"/>
      <c r="C25" s="112"/>
      <c r="D25" s="112"/>
      <c r="E25" s="56"/>
      <c r="F25" s="56"/>
      <c r="G25" s="56"/>
      <c r="H25" s="56"/>
      <c r="I25" s="56"/>
      <c r="J25" s="56"/>
      <c r="K25" s="56"/>
      <c r="L25" s="56"/>
      <c r="M25" s="56"/>
      <c r="N25" s="56"/>
    </row>
    <row r="26" spans="1:14" s="12" customFormat="1" ht="19.5" customHeight="1">
      <c r="A26" s="110" t="s">
        <v>10</v>
      </c>
      <c r="B26" s="110"/>
      <c r="C26" s="59" t="s">
        <v>96</v>
      </c>
      <c r="D26" s="60" t="s">
        <v>97</v>
      </c>
      <c r="E26" s="56"/>
      <c r="F26" s="110" t="s">
        <v>11</v>
      </c>
      <c r="G26" s="110"/>
      <c r="H26" s="59" t="s">
        <v>96</v>
      </c>
      <c r="I26" s="60" t="s">
        <v>97</v>
      </c>
      <c r="J26" s="56"/>
      <c r="K26" s="110" t="s">
        <v>12</v>
      </c>
      <c r="L26" s="110"/>
      <c r="M26" s="59" t="s">
        <v>96</v>
      </c>
      <c r="N26" s="60" t="s">
        <v>97</v>
      </c>
    </row>
    <row r="27" spans="1:14" s="12" customFormat="1" ht="19.5" customHeight="1">
      <c r="A27" s="50"/>
      <c r="B27" s="61" t="s">
        <v>13</v>
      </c>
      <c r="C27" s="59"/>
      <c r="D27" s="62"/>
      <c r="E27" s="56"/>
      <c r="F27" s="50"/>
      <c r="G27" s="61" t="s">
        <v>13</v>
      </c>
      <c r="H27" s="59"/>
      <c r="I27" s="62"/>
      <c r="J27" s="56"/>
      <c r="K27" s="50"/>
      <c r="L27" s="61" t="s">
        <v>13</v>
      </c>
      <c r="M27" s="59"/>
      <c r="N27" s="62"/>
    </row>
    <row r="28" spans="1:14" s="12" customFormat="1" ht="19.5" customHeight="1">
      <c r="A28" s="50">
        <v>1</v>
      </c>
      <c r="B28" s="61" t="s">
        <v>14</v>
      </c>
      <c r="C28" s="59"/>
      <c r="D28" s="62"/>
      <c r="E28" s="56"/>
      <c r="F28" s="50">
        <v>1</v>
      </c>
      <c r="G28" s="61" t="s">
        <v>14</v>
      </c>
      <c r="H28" s="59"/>
      <c r="I28" s="62"/>
      <c r="J28" s="56"/>
      <c r="K28" s="50">
        <v>1</v>
      </c>
      <c r="L28" s="61" t="s">
        <v>14</v>
      </c>
      <c r="M28" s="59"/>
      <c r="N28" s="62"/>
    </row>
    <row r="29" spans="1:14" s="12" customFormat="1" ht="19.5" customHeight="1">
      <c r="A29" s="50">
        <v>2</v>
      </c>
      <c r="B29" s="61" t="s">
        <v>14</v>
      </c>
      <c r="C29" s="59"/>
      <c r="D29" s="62"/>
      <c r="E29" s="56"/>
      <c r="F29" s="50">
        <v>2</v>
      </c>
      <c r="G29" s="61" t="s">
        <v>14</v>
      </c>
      <c r="H29" s="59"/>
      <c r="I29" s="62"/>
      <c r="J29" s="56"/>
      <c r="K29" s="50">
        <v>2</v>
      </c>
      <c r="L29" s="61" t="s">
        <v>14</v>
      </c>
      <c r="M29" s="59"/>
      <c r="N29" s="62"/>
    </row>
    <row r="30" spans="1:14" s="12" customFormat="1" ht="19.5" customHeight="1">
      <c r="A30" s="50">
        <v>3</v>
      </c>
      <c r="B30" s="61" t="s">
        <v>14</v>
      </c>
      <c r="C30" s="59"/>
      <c r="D30" s="62"/>
      <c r="E30" s="56"/>
      <c r="F30" s="50">
        <v>3</v>
      </c>
      <c r="G30" s="61" t="s">
        <v>14</v>
      </c>
      <c r="H30" s="59"/>
      <c r="I30" s="62"/>
      <c r="J30" s="56"/>
      <c r="K30" s="50">
        <v>3</v>
      </c>
      <c r="L30" s="61" t="s">
        <v>14</v>
      </c>
      <c r="M30" s="59"/>
      <c r="N30" s="62"/>
    </row>
    <row r="31" spans="1:14" s="12" customFormat="1" ht="19.5" customHeight="1">
      <c r="A31" s="50">
        <v>4</v>
      </c>
      <c r="B31" s="61" t="s">
        <v>14</v>
      </c>
      <c r="C31" s="59"/>
      <c r="D31" s="62"/>
      <c r="E31" s="56"/>
      <c r="F31" s="50">
        <v>4</v>
      </c>
      <c r="G31" s="61" t="s">
        <v>14</v>
      </c>
      <c r="H31" s="59"/>
      <c r="I31" s="62"/>
      <c r="J31" s="56"/>
      <c r="K31" s="50">
        <v>4</v>
      </c>
      <c r="L31" s="61" t="s">
        <v>14</v>
      </c>
      <c r="M31" s="59"/>
      <c r="N31" s="62"/>
    </row>
    <row r="32" spans="1:14" s="12" customFormat="1" ht="19.5" customHeight="1">
      <c r="A32" s="50">
        <v>5</v>
      </c>
      <c r="B32" s="61" t="s">
        <v>14</v>
      </c>
      <c r="C32" s="59"/>
      <c r="D32" s="62"/>
      <c r="E32" s="56"/>
      <c r="F32" s="50">
        <v>5</v>
      </c>
      <c r="G32" s="61" t="s">
        <v>14</v>
      </c>
      <c r="H32" s="59"/>
      <c r="I32" s="62"/>
      <c r="J32" s="56"/>
      <c r="K32" s="50">
        <v>5</v>
      </c>
      <c r="L32" s="61" t="s">
        <v>14</v>
      </c>
      <c r="M32" s="59"/>
      <c r="N32" s="62"/>
    </row>
    <row r="33" spans="1:14" ht="12.7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s="13" customFormat="1" ht="22.5" customHeight="1">
      <c r="A34" s="112" t="s">
        <v>17</v>
      </c>
      <c r="B34" s="112"/>
      <c r="C34" s="112"/>
      <c r="D34" s="112"/>
      <c r="E34" s="56"/>
      <c r="F34" s="56"/>
      <c r="G34" s="56"/>
      <c r="H34" s="56"/>
      <c r="I34" s="56"/>
      <c r="J34" s="56"/>
      <c r="K34" s="56"/>
      <c r="L34" s="56"/>
      <c r="M34" s="56"/>
      <c r="N34" s="56"/>
    </row>
    <row r="35" spans="1:14" s="13" customFormat="1" ht="19.5" customHeight="1">
      <c r="A35" s="110" t="s">
        <v>10</v>
      </c>
      <c r="B35" s="110"/>
      <c r="C35" s="59" t="s">
        <v>96</v>
      </c>
      <c r="D35" s="60" t="s">
        <v>97</v>
      </c>
      <c r="E35" s="56"/>
      <c r="F35" s="110" t="s">
        <v>11</v>
      </c>
      <c r="G35" s="110"/>
      <c r="H35" s="59" t="s">
        <v>96</v>
      </c>
      <c r="I35" s="60" t="s">
        <v>97</v>
      </c>
      <c r="J35" s="56"/>
      <c r="K35" s="110" t="s">
        <v>12</v>
      </c>
      <c r="L35" s="110"/>
      <c r="M35" s="59" t="s">
        <v>96</v>
      </c>
      <c r="N35" s="60" t="s">
        <v>97</v>
      </c>
    </row>
    <row r="36" spans="1:14" s="13" customFormat="1" ht="19.5" customHeight="1">
      <c r="A36" s="50"/>
      <c r="B36" s="61" t="s">
        <v>13</v>
      </c>
      <c r="C36" s="59"/>
      <c r="D36" s="62"/>
      <c r="E36" s="56"/>
      <c r="F36" s="50"/>
      <c r="G36" s="61" t="s">
        <v>13</v>
      </c>
      <c r="H36" s="59"/>
      <c r="I36" s="62"/>
      <c r="J36" s="56"/>
      <c r="K36" s="50"/>
      <c r="L36" s="61" t="s">
        <v>13</v>
      </c>
      <c r="M36" s="59"/>
      <c r="N36" s="62"/>
    </row>
    <row r="37" spans="1:14" s="13" customFormat="1" ht="19.5" customHeight="1">
      <c r="A37" s="50">
        <v>1</v>
      </c>
      <c r="B37" s="61" t="s">
        <v>14</v>
      </c>
      <c r="C37" s="59"/>
      <c r="D37" s="62"/>
      <c r="E37" s="56"/>
      <c r="F37" s="50">
        <v>1</v>
      </c>
      <c r="G37" s="61" t="s">
        <v>14</v>
      </c>
      <c r="H37" s="59"/>
      <c r="I37" s="62"/>
      <c r="J37" s="56"/>
      <c r="K37" s="50">
        <v>1</v>
      </c>
      <c r="L37" s="61" t="s">
        <v>14</v>
      </c>
      <c r="M37" s="59"/>
      <c r="N37" s="62"/>
    </row>
    <row r="38" spans="1:14" s="13" customFormat="1" ht="19.5" customHeight="1">
      <c r="A38" s="50">
        <v>2</v>
      </c>
      <c r="B38" s="61" t="s">
        <v>14</v>
      </c>
      <c r="C38" s="59"/>
      <c r="D38" s="62"/>
      <c r="E38" s="56"/>
      <c r="F38" s="50">
        <v>2</v>
      </c>
      <c r="G38" s="61" t="s">
        <v>14</v>
      </c>
      <c r="H38" s="59"/>
      <c r="I38" s="62"/>
      <c r="J38" s="56"/>
      <c r="K38" s="50">
        <v>2</v>
      </c>
      <c r="L38" s="61" t="s">
        <v>14</v>
      </c>
      <c r="M38" s="59"/>
      <c r="N38" s="62"/>
    </row>
    <row r="39" spans="1:14" s="13" customFormat="1" ht="19.5" customHeight="1">
      <c r="A39" s="50">
        <v>3</v>
      </c>
      <c r="B39" s="61" t="s">
        <v>14</v>
      </c>
      <c r="C39" s="59"/>
      <c r="D39" s="62"/>
      <c r="E39" s="56"/>
      <c r="F39" s="50">
        <v>3</v>
      </c>
      <c r="G39" s="61" t="s">
        <v>14</v>
      </c>
      <c r="H39" s="59"/>
      <c r="I39" s="62"/>
      <c r="J39" s="56"/>
      <c r="K39" s="50">
        <v>3</v>
      </c>
      <c r="L39" s="61" t="s">
        <v>14</v>
      </c>
      <c r="M39" s="59"/>
      <c r="N39" s="62"/>
    </row>
    <row r="40" spans="1:14" s="13" customFormat="1" ht="19.5" customHeight="1">
      <c r="A40" s="50">
        <v>4</v>
      </c>
      <c r="B40" s="61" t="s">
        <v>14</v>
      </c>
      <c r="C40" s="59"/>
      <c r="D40" s="62"/>
      <c r="E40" s="56"/>
      <c r="F40" s="50">
        <v>4</v>
      </c>
      <c r="G40" s="61" t="s">
        <v>14</v>
      </c>
      <c r="H40" s="59"/>
      <c r="I40" s="62"/>
      <c r="J40" s="56"/>
      <c r="K40" s="50">
        <v>4</v>
      </c>
      <c r="L40" s="61" t="s">
        <v>14</v>
      </c>
      <c r="M40" s="59"/>
      <c r="N40" s="62"/>
    </row>
    <row r="41" spans="1:14" s="13" customFormat="1" ht="19.5" customHeight="1">
      <c r="A41" s="50">
        <v>5</v>
      </c>
      <c r="B41" s="61" t="s">
        <v>14</v>
      </c>
      <c r="C41" s="59"/>
      <c r="D41" s="62"/>
      <c r="E41" s="56"/>
      <c r="F41" s="50">
        <v>5</v>
      </c>
      <c r="G41" s="61" t="s">
        <v>14</v>
      </c>
      <c r="H41" s="59"/>
      <c r="I41" s="62"/>
      <c r="J41" s="56"/>
      <c r="K41" s="50">
        <v>5</v>
      </c>
      <c r="L41" s="61" t="s">
        <v>14</v>
      </c>
      <c r="M41" s="59"/>
      <c r="N41" s="62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</sheetData>
  <sheetProtection/>
  <mergeCells count="19">
    <mergeCell ref="A34:D34"/>
    <mergeCell ref="A35:B35"/>
    <mergeCell ref="F35:G35"/>
    <mergeCell ref="K35:L35"/>
    <mergeCell ref="A16:D16"/>
    <mergeCell ref="A17:B17"/>
    <mergeCell ref="F17:G17"/>
    <mergeCell ref="K17:L17"/>
    <mergeCell ref="A25:D25"/>
    <mergeCell ref="A26:B26"/>
    <mergeCell ref="F26:G26"/>
    <mergeCell ref="K26:L26"/>
    <mergeCell ref="A3:N3"/>
    <mergeCell ref="A7:D7"/>
    <mergeCell ref="A8:B8"/>
    <mergeCell ref="F8:G8"/>
    <mergeCell ref="K8:L8"/>
    <mergeCell ref="C5:D5"/>
    <mergeCell ref="E5:H5"/>
  </mergeCell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L49"/>
  <sheetViews>
    <sheetView view="pageBreakPreview" zoomScaleSheetLayoutView="100" zoomScalePageLayoutView="0" workbookViewId="0" topLeftCell="A1">
      <selection activeCell="E34" sqref="E34:F34"/>
    </sheetView>
  </sheetViews>
  <sheetFormatPr defaultColWidth="9.140625" defaultRowHeight="15"/>
  <cols>
    <col min="1" max="1" width="1.421875" style="0" customWidth="1"/>
    <col min="2" max="2" width="4.28125" style="0" customWidth="1"/>
    <col min="3" max="4" width="9.421875" style="0" customWidth="1"/>
    <col min="5" max="6" width="4.421875" style="0" customWidth="1"/>
    <col min="7" max="8" width="9.421875" style="0" customWidth="1"/>
    <col min="9" max="9" width="4.421875" style="0" customWidth="1"/>
    <col min="10" max="10" width="4.28125" style="0" customWidth="1"/>
    <col min="11" max="12" width="9.421875" style="0" customWidth="1"/>
  </cols>
  <sheetData>
    <row r="1" ht="24" customHeight="1"/>
    <row r="2" ht="24" customHeight="1"/>
    <row r="3" spans="1:12" ht="27" customHeight="1">
      <c r="A3" s="92" t="s">
        <v>109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4:12" ht="6" customHeight="1">
      <c r="D4" s="14"/>
      <c r="E4" s="14"/>
      <c r="F4" s="14"/>
      <c r="G4" s="46"/>
      <c r="H4" s="14"/>
      <c r="I4" s="14"/>
      <c r="J4" s="14"/>
      <c r="K4" s="46"/>
      <c r="L4" s="14"/>
    </row>
    <row r="5" spans="3:12" ht="18" customHeight="1">
      <c r="C5" s="113" t="s">
        <v>18</v>
      </c>
      <c r="D5" s="114"/>
      <c r="E5" s="116">
        <f>IF('申込総括表'!$E$34="","",'申込総括表'!$E$34)</f>
      </c>
      <c r="F5" s="117"/>
      <c r="G5" s="117"/>
      <c r="H5" s="118"/>
      <c r="I5" s="122" t="s">
        <v>19</v>
      </c>
      <c r="J5" s="123"/>
      <c r="K5" s="123"/>
      <c r="L5" s="123"/>
    </row>
    <row r="6" spans="4:8" ht="6.75" customHeight="1">
      <c r="D6" s="3"/>
      <c r="E6" s="3"/>
      <c r="F6" s="3"/>
      <c r="G6" s="45"/>
      <c r="H6" s="3"/>
    </row>
    <row r="7" spans="2:12" s="15" customFormat="1" ht="18" customHeight="1">
      <c r="B7" s="65" t="s">
        <v>20</v>
      </c>
      <c r="C7" s="65"/>
      <c r="D7" s="65"/>
      <c r="E7" s="65"/>
      <c r="F7" s="66"/>
      <c r="G7" s="66"/>
      <c r="H7" s="66"/>
      <c r="I7" s="66"/>
      <c r="J7" s="66"/>
      <c r="K7" s="66"/>
      <c r="L7" s="66"/>
    </row>
    <row r="8" spans="2:12" s="19" customFormat="1" ht="18" customHeight="1">
      <c r="B8" s="119" t="s">
        <v>24</v>
      </c>
      <c r="C8" s="120"/>
      <c r="D8" s="121"/>
      <c r="E8" s="67"/>
      <c r="F8" s="119" t="s">
        <v>25</v>
      </c>
      <c r="G8" s="120"/>
      <c r="H8" s="121"/>
      <c r="I8" s="67"/>
      <c r="J8" s="119" t="s">
        <v>26</v>
      </c>
      <c r="K8" s="120"/>
      <c r="L8" s="121"/>
    </row>
    <row r="9" spans="2:12" s="15" customFormat="1" ht="18" customHeight="1">
      <c r="B9" s="50"/>
      <c r="C9" s="59" t="s">
        <v>96</v>
      </c>
      <c r="D9" s="60" t="s">
        <v>97</v>
      </c>
      <c r="E9" s="56"/>
      <c r="F9" s="50"/>
      <c r="G9" s="59" t="s">
        <v>96</v>
      </c>
      <c r="H9" s="60" t="s">
        <v>97</v>
      </c>
      <c r="I9" s="56"/>
      <c r="J9" s="50"/>
      <c r="K9" s="59" t="s">
        <v>96</v>
      </c>
      <c r="L9" s="60" t="s">
        <v>97</v>
      </c>
    </row>
    <row r="10" spans="2:12" s="15" customFormat="1" ht="18" customHeight="1">
      <c r="B10" s="50">
        <v>1</v>
      </c>
      <c r="C10" s="68"/>
      <c r="D10" s="62"/>
      <c r="E10" s="56"/>
      <c r="F10" s="50">
        <v>1</v>
      </c>
      <c r="G10" s="68"/>
      <c r="H10" s="62"/>
      <c r="I10" s="56"/>
      <c r="J10" s="50">
        <v>1</v>
      </c>
      <c r="K10" s="68"/>
      <c r="L10" s="62"/>
    </row>
    <row r="11" spans="2:12" s="15" customFormat="1" ht="18" customHeight="1">
      <c r="B11" s="50">
        <v>2</v>
      </c>
      <c r="C11" s="68"/>
      <c r="D11" s="62"/>
      <c r="E11" s="56"/>
      <c r="F11" s="50">
        <v>2</v>
      </c>
      <c r="G11" s="68"/>
      <c r="H11" s="62"/>
      <c r="I11" s="56"/>
      <c r="J11" s="50">
        <v>2</v>
      </c>
      <c r="K11" s="68"/>
      <c r="L11" s="62"/>
    </row>
    <row r="12" spans="2:12" s="15" customFormat="1" ht="18" customHeight="1">
      <c r="B12" s="50">
        <v>3</v>
      </c>
      <c r="C12" s="68"/>
      <c r="D12" s="62"/>
      <c r="E12" s="56"/>
      <c r="F12" s="50">
        <v>3</v>
      </c>
      <c r="G12" s="68"/>
      <c r="H12" s="62"/>
      <c r="I12" s="56"/>
      <c r="J12" s="50">
        <v>3</v>
      </c>
      <c r="K12" s="68"/>
      <c r="L12" s="62"/>
    </row>
    <row r="13" spans="2:12" s="15" customFormat="1" ht="18" customHeight="1">
      <c r="B13" s="50">
        <v>4</v>
      </c>
      <c r="C13" s="68"/>
      <c r="D13" s="62"/>
      <c r="E13" s="56"/>
      <c r="F13" s="50">
        <v>4</v>
      </c>
      <c r="G13" s="68"/>
      <c r="H13" s="62"/>
      <c r="I13" s="56"/>
      <c r="J13" s="50">
        <v>4</v>
      </c>
      <c r="K13" s="68"/>
      <c r="L13" s="62"/>
    </row>
    <row r="14" spans="2:12" s="15" customFormat="1" ht="18" customHeight="1">
      <c r="B14" s="50">
        <v>5</v>
      </c>
      <c r="C14" s="68"/>
      <c r="D14" s="62"/>
      <c r="E14" s="56"/>
      <c r="F14" s="50">
        <v>5</v>
      </c>
      <c r="G14" s="68"/>
      <c r="H14" s="62"/>
      <c r="I14" s="56"/>
      <c r="J14" s="50">
        <v>5</v>
      </c>
      <c r="K14" s="68"/>
      <c r="L14" s="62"/>
    </row>
    <row r="15" spans="2:12" s="15" customFormat="1" ht="18" customHeight="1">
      <c r="B15" s="50">
        <v>6</v>
      </c>
      <c r="C15" s="68"/>
      <c r="D15" s="62"/>
      <c r="E15" s="56"/>
      <c r="F15" s="50">
        <v>6</v>
      </c>
      <c r="G15" s="68"/>
      <c r="H15" s="62"/>
      <c r="I15" s="56"/>
      <c r="J15" s="50">
        <v>6</v>
      </c>
      <c r="K15" s="68"/>
      <c r="L15" s="62"/>
    </row>
    <row r="16" spans="2:12" s="15" customFormat="1" ht="18" customHeight="1">
      <c r="B16" s="50">
        <v>7</v>
      </c>
      <c r="C16" s="68"/>
      <c r="D16" s="62"/>
      <c r="E16" s="56"/>
      <c r="F16" s="50">
        <v>7</v>
      </c>
      <c r="G16" s="68"/>
      <c r="H16" s="62"/>
      <c r="I16" s="56"/>
      <c r="J16" s="50">
        <v>7</v>
      </c>
      <c r="K16" s="68"/>
      <c r="L16" s="62"/>
    </row>
    <row r="17" spans="2:12" ht="6.75" customHeight="1">
      <c r="B17" s="56"/>
      <c r="C17" s="56"/>
      <c r="D17" s="55"/>
      <c r="E17" s="55"/>
      <c r="F17" s="55"/>
      <c r="G17" s="55"/>
      <c r="H17" s="55"/>
      <c r="I17" s="56"/>
      <c r="J17" s="56"/>
      <c r="K17" s="56"/>
      <c r="L17" s="56"/>
    </row>
    <row r="18" spans="2:12" s="7" customFormat="1" ht="18" customHeight="1">
      <c r="B18" s="65" t="s">
        <v>21</v>
      </c>
      <c r="C18" s="65"/>
      <c r="D18" s="69"/>
      <c r="E18" s="69"/>
      <c r="F18" s="70"/>
      <c r="G18" s="70"/>
      <c r="H18" s="70"/>
      <c r="I18" s="70"/>
      <c r="J18" s="70"/>
      <c r="K18" s="70"/>
      <c r="L18" s="70"/>
    </row>
    <row r="19" spans="2:12" s="20" customFormat="1" ht="18" customHeight="1">
      <c r="B19" s="119" t="s">
        <v>24</v>
      </c>
      <c r="C19" s="120"/>
      <c r="D19" s="121"/>
      <c r="E19" s="67"/>
      <c r="F19" s="119" t="s">
        <v>25</v>
      </c>
      <c r="G19" s="120"/>
      <c r="H19" s="121"/>
      <c r="I19" s="67"/>
      <c r="J19" s="119" t="s">
        <v>26</v>
      </c>
      <c r="K19" s="120"/>
      <c r="L19" s="121"/>
    </row>
    <row r="20" spans="2:12" s="11" customFormat="1" ht="18" customHeight="1">
      <c r="B20" s="50"/>
      <c r="C20" s="59" t="s">
        <v>96</v>
      </c>
      <c r="D20" s="60" t="s">
        <v>97</v>
      </c>
      <c r="E20" s="56"/>
      <c r="F20" s="50"/>
      <c r="G20" s="59" t="s">
        <v>96</v>
      </c>
      <c r="H20" s="60" t="s">
        <v>97</v>
      </c>
      <c r="I20" s="56"/>
      <c r="J20" s="50"/>
      <c r="K20" s="59" t="s">
        <v>96</v>
      </c>
      <c r="L20" s="60" t="s">
        <v>97</v>
      </c>
    </row>
    <row r="21" spans="2:12" s="11" customFormat="1" ht="18" customHeight="1">
      <c r="B21" s="50">
        <v>1</v>
      </c>
      <c r="C21" s="68"/>
      <c r="D21" s="62"/>
      <c r="E21" s="56"/>
      <c r="F21" s="50">
        <v>1</v>
      </c>
      <c r="G21" s="68"/>
      <c r="H21" s="62"/>
      <c r="I21" s="56"/>
      <c r="J21" s="50">
        <v>1</v>
      </c>
      <c r="K21" s="68"/>
      <c r="L21" s="62"/>
    </row>
    <row r="22" spans="2:12" s="11" customFormat="1" ht="18" customHeight="1">
      <c r="B22" s="50">
        <v>2</v>
      </c>
      <c r="C22" s="68"/>
      <c r="D22" s="62"/>
      <c r="E22" s="56"/>
      <c r="F22" s="50">
        <v>2</v>
      </c>
      <c r="G22" s="68"/>
      <c r="H22" s="62"/>
      <c r="I22" s="56"/>
      <c r="J22" s="50">
        <v>2</v>
      </c>
      <c r="K22" s="68"/>
      <c r="L22" s="62"/>
    </row>
    <row r="23" spans="2:12" s="11" customFormat="1" ht="18" customHeight="1">
      <c r="B23" s="50">
        <v>3</v>
      </c>
      <c r="C23" s="68"/>
      <c r="D23" s="62"/>
      <c r="E23" s="56"/>
      <c r="F23" s="50">
        <v>3</v>
      </c>
      <c r="G23" s="68"/>
      <c r="H23" s="62"/>
      <c r="I23" s="56"/>
      <c r="J23" s="50">
        <v>3</v>
      </c>
      <c r="K23" s="68"/>
      <c r="L23" s="62"/>
    </row>
    <row r="24" spans="2:12" s="11" customFormat="1" ht="18" customHeight="1">
      <c r="B24" s="50">
        <v>4</v>
      </c>
      <c r="C24" s="68"/>
      <c r="D24" s="62"/>
      <c r="E24" s="56"/>
      <c r="F24" s="50">
        <v>4</v>
      </c>
      <c r="G24" s="68"/>
      <c r="H24" s="62"/>
      <c r="I24" s="56"/>
      <c r="J24" s="50">
        <v>4</v>
      </c>
      <c r="K24" s="68"/>
      <c r="L24" s="62"/>
    </row>
    <row r="25" spans="2:12" s="11" customFormat="1" ht="18" customHeight="1">
      <c r="B25" s="50">
        <v>5</v>
      </c>
      <c r="C25" s="68"/>
      <c r="D25" s="62"/>
      <c r="E25" s="56"/>
      <c r="F25" s="50">
        <v>5</v>
      </c>
      <c r="G25" s="68"/>
      <c r="H25" s="62"/>
      <c r="I25" s="56"/>
      <c r="J25" s="50">
        <v>5</v>
      </c>
      <c r="K25" s="68"/>
      <c r="L25" s="62"/>
    </row>
    <row r="26" spans="2:12" s="11" customFormat="1" ht="18" customHeight="1">
      <c r="B26" s="50">
        <v>6</v>
      </c>
      <c r="C26" s="68"/>
      <c r="D26" s="62"/>
      <c r="E26" s="56"/>
      <c r="F26" s="50">
        <v>6</v>
      </c>
      <c r="G26" s="68"/>
      <c r="H26" s="62"/>
      <c r="I26" s="56"/>
      <c r="J26" s="50">
        <v>6</v>
      </c>
      <c r="K26" s="68"/>
      <c r="L26" s="62"/>
    </row>
    <row r="27" spans="2:12" s="11" customFormat="1" ht="18" customHeight="1">
      <c r="B27" s="50">
        <v>7</v>
      </c>
      <c r="C27" s="68"/>
      <c r="D27" s="62"/>
      <c r="E27" s="56"/>
      <c r="F27" s="50">
        <v>7</v>
      </c>
      <c r="G27" s="68"/>
      <c r="H27" s="62"/>
      <c r="I27" s="56"/>
      <c r="J27" s="50">
        <v>7</v>
      </c>
      <c r="K27" s="68"/>
      <c r="L27" s="62"/>
    </row>
    <row r="28" spans="2:12" ht="6.75" customHeight="1">
      <c r="B28" s="56"/>
      <c r="C28" s="56"/>
      <c r="D28" s="55"/>
      <c r="E28" s="55"/>
      <c r="F28" s="55"/>
      <c r="G28" s="55"/>
      <c r="H28" s="55"/>
      <c r="I28" s="56"/>
      <c r="J28" s="56"/>
      <c r="K28" s="56"/>
      <c r="L28" s="56"/>
    </row>
    <row r="29" spans="2:12" s="16" customFormat="1" ht="18" customHeight="1">
      <c r="B29" s="65" t="s">
        <v>22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</row>
    <row r="30" spans="2:12" s="18" customFormat="1" ht="18" customHeight="1">
      <c r="B30" s="119" t="s">
        <v>24</v>
      </c>
      <c r="C30" s="120"/>
      <c r="D30" s="121"/>
      <c r="E30" s="67"/>
      <c r="F30" s="119" t="s">
        <v>25</v>
      </c>
      <c r="G30" s="120"/>
      <c r="H30" s="121"/>
      <c r="I30" s="67"/>
      <c r="J30" s="119" t="s">
        <v>26</v>
      </c>
      <c r="K30" s="120"/>
      <c r="L30" s="121"/>
    </row>
    <row r="31" spans="2:12" s="21" customFormat="1" ht="18" customHeight="1">
      <c r="B31" s="50"/>
      <c r="C31" s="59" t="s">
        <v>96</v>
      </c>
      <c r="D31" s="60" t="s">
        <v>97</v>
      </c>
      <c r="E31" s="56"/>
      <c r="F31" s="50"/>
      <c r="G31" s="59" t="s">
        <v>96</v>
      </c>
      <c r="H31" s="60" t="s">
        <v>97</v>
      </c>
      <c r="I31" s="56"/>
      <c r="J31" s="50"/>
      <c r="K31" s="59" t="s">
        <v>96</v>
      </c>
      <c r="L31" s="60" t="s">
        <v>97</v>
      </c>
    </row>
    <row r="32" spans="2:12" s="21" customFormat="1" ht="18" customHeight="1">
      <c r="B32" s="50">
        <v>1</v>
      </c>
      <c r="C32" s="68"/>
      <c r="D32" s="62"/>
      <c r="E32" s="56"/>
      <c r="F32" s="50">
        <v>1</v>
      </c>
      <c r="G32" s="68"/>
      <c r="H32" s="62"/>
      <c r="I32" s="56"/>
      <c r="J32" s="50">
        <v>1</v>
      </c>
      <c r="K32" s="68"/>
      <c r="L32" s="62"/>
    </row>
    <row r="33" spans="2:12" s="21" customFormat="1" ht="18" customHeight="1">
      <c r="B33" s="50">
        <v>2</v>
      </c>
      <c r="C33" s="68"/>
      <c r="D33" s="62"/>
      <c r="E33" s="56"/>
      <c r="F33" s="50">
        <v>2</v>
      </c>
      <c r="G33" s="68"/>
      <c r="H33" s="62"/>
      <c r="I33" s="56"/>
      <c r="J33" s="50">
        <v>2</v>
      </c>
      <c r="K33" s="68"/>
      <c r="L33" s="62"/>
    </row>
    <row r="34" spans="2:12" s="21" customFormat="1" ht="18" customHeight="1">
      <c r="B34" s="50">
        <v>3</v>
      </c>
      <c r="C34" s="68"/>
      <c r="D34" s="62"/>
      <c r="E34" s="56"/>
      <c r="F34" s="50">
        <v>3</v>
      </c>
      <c r="G34" s="68"/>
      <c r="H34" s="62"/>
      <c r="I34" s="56"/>
      <c r="J34" s="50">
        <v>3</v>
      </c>
      <c r="K34" s="68"/>
      <c r="L34" s="62"/>
    </row>
    <row r="35" spans="2:12" s="21" customFormat="1" ht="18" customHeight="1">
      <c r="B35" s="50">
        <v>4</v>
      </c>
      <c r="C35" s="68"/>
      <c r="D35" s="62"/>
      <c r="E35" s="56"/>
      <c r="F35" s="50">
        <v>4</v>
      </c>
      <c r="G35" s="68"/>
      <c r="H35" s="62"/>
      <c r="I35" s="56"/>
      <c r="J35" s="50">
        <v>4</v>
      </c>
      <c r="K35" s="68"/>
      <c r="L35" s="62"/>
    </row>
    <row r="36" spans="2:12" s="21" customFormat="1" ht="18" customHeight="1">
      <c r="B36" s="50">
        <v>5</v>
      </c>
      <c r="C36" s="68"/>
      <c r="D36" s="62"/>
      <c r="E36" s="56"/>
      <c r="F36" s="50">
        <v>5</v>
      </c>
      <c r="G36" s="68"/>
      <c r="H36" s="62"/>
      <c r="I36" s="56"/>
      <c r="J36" s="50">
        <v>5</v>
      </c>
      <c r="K36" s="68"/>
      <c r="L36" s="62"/>
    </row>
    <row r="37" spans="2:12" s="21" customFormat="1" ht="18" customHeight="1">
      <c r="B37" s="50">
        <v>6</v>
      </c>
      <c r="C37" s="68"/>
      <c r="D37" s="62"/>
      <c r="E37" s="56"/>
      <c r="F37" s="50">
        <v>6</v>
      </c>
      <c r="G37" s="68"/>
      <c r="H37" s="62"/>
      <c r="I37" s="56"/>
      <c r="J37" s="50">
        <v>6</v>
      </c>
      <c r="K37" s="68"/>
      <c r="L37" s="62"/>
    </row>
    <row r="38" spans="2:12" s="21" customFormat="1" ht="18" customHeight="1">
      <c r="B38" s="50">
        <v>7</v>
      </c>
      <c r="C38" s="68"/>
      <c r="D38" s="62"/>
      <c r="E38" s="56"/>
      <c r="F38" s="50">
        <v>7</v>
      </c>
      <c r="G38" s="68"/>
      <c r="H38" s="62"/>
      <c r="I38" s="56"/>
      <c r="J38" s="50">
        <v>7</v>
      </c>
      <c r="K38" s="68"/>
      <c r="L38" s="62"/>
    </row>
    <row r="39" spans="2:12" ht="6.75" customHeight="1">
      <c r="B39" s="56"/>
      <c r="C39" s="56"/>
      <c r="D39" s="55"/>
      <c r="E39" s="55"/>
      <c r="F39" s="55"/>
      <c r="G39" s="55"/>
      <c r="H39" s="55"/>
      <c r="I39" s="56"/>
      <c r="J39" s="56"/>
      <c r="K39" s="56"/>
      <c r="L39" s="56"/>
    </row>
    <row r="40" spans="2:12" s="17" customFormat="1" ht="18" customHeight="1">
      <c r="B40" s="65" t="s">
        <v>23</v>
      </c>
      <c r="C40" s="65"/>
      <c r="D40" s="65"/>
      <c r="E40" s="65"/>
      <c r="F40" s="56"/>
      <c r="G40" s="56"/>
      <c r="H40" s="56"/>
      <c r="I40" s="56"/>
      <c r="J40" s="56"/>
      <c r="K40" s="56"/>
      <c r="L40" s="56"/>
    </row>
    <row r="41" spans="2:12" s="22" customFormat="1" ht="18" customHeight="1">
      <c r="B41" s="119" t="s">
        <v>24</v>
      </c>
      <c r="C41" s="120"/>
      <c r="D41" s="121"/>
      <c r="E41" s="67"/>
      <c r="F41" s="119" t="s">
        <v>25</v>
      </c>
      <c r="G41" s="120"/>
      <c r="H41" s="121"/>
      <c r="I41" s="67"/>
      <c r="J41" s="119" t="s">
        <v>26</v>
      </c>
      <c r="K41" s="120"/>
      <c r="L41" s="121"/>
    </row>
    <row r="42" spans="2:12" s="13" customFormat="1" ht="18" customHeight="1">
      <c r="B42" s="50"/>
      <c r="C42" s="59" t="s">
        <v>96</v>
      </c>
      <c r="D42" s="60" t="s">
        <v>97</v>
      </c>
      <c r="E42" s="56"/>
      <c r="F42" s="50"/>
      <c r="G42" s="59" t="s">
        <v>96</v>
      </c>
      <c r="H42" s="60" t="s">
        <v>97</v>
      </c>
      <c r="I42" s="56"/>
      <c r="J42" s="50"/>
      <c r="K42" s="59" t="s">
        <v>96</v>
      </c>
      <c r="L42" s="60" t="s">
        <v>97</v>
      </c>
    </row>
    <row r="43" spans="2:12" s="13" customFormat="1" ht="18" customHeight="1">
      <c r="B43" s="50">
        <v>1</v>
      </c>
      <c r="C43" s="68"/>
      <c r="D43" s="62"/>
      <c r="E43" s="56"/>
      <c r="F43" s="50">
        <v>1</v>
      </c>
      <c r="G43" s="68"/>
      <c r="H43" s="62"/>
      <c r="I43" s="56"/>
      <c r="J43" s="50">
        <v>1</v>
      </c>
      <c r="K43" s="68"/>
      <c r="L43" s="62"/>
    </row>
    <row r="44" spans="2:12" s="13" customFormat="1" ht="18" customHeight="1">
      <c r="B44" s="50">
        <v>2</v>
      </c>
      <c r="C44" s="68"/>
      <c r="D44" s="62"/>
      <c r="E44" s="56"/>
      <c r="F44" s="50">
        <v>2</v>
      </c>
      <c r="G44" s="68"/>
      <c r="H44" s="62"/>
      <c r="I44" s="56"/>
      <c r="J44" s="50">
        <v>2</v>
      </c>
      <c r="K44" s="68"/>
      <c r="L44" s="62"/>
    </row>
    <row r="45" spans="2:12" s="13" customFormat="1" ht="18" customHeight="1">
      <c r="B45" s="50">
        <v>3</v>
      </c>
      <c r="C45" s="68"/>
      <c r="D45" s="62"/>
      <c r="E45" s="56"/>
      <c r="F45" s="50">
        <v>3</v>
      </c>
      <c r="G45" s="68"/>
      <c r="H45" s="62"/>
      <c r="I45" s="56"/>
      <c r="J45" s="50">
        <v>3</v>
      </c>
      <c r="K45" s="68"/>
      <c r="L45" s="62"/>
    </row>
    <row r="46" spans="2:12" s="13" customFormat="1" ht="18" customHeight="1">
      <c r="B46" s="50">
        <v>4</v>
      </c>
      <c r="C46" s="68"/>
      <c r="D46" s="62"/>
      <c r="E46" s="56"/>
      <c r="F46" s="50">
        <v>4</v>
      </c>
      <c r="G46" s="68"/>
      <c r="H46" s="62"/>
      <c r="I46" s="56"/>
      <c r="J46" s="50">
        <v>4</v>
      </c>
      <c r="K46" s="68"/>
      <c r="L46" s="62"/>
    </row>
    <row r="47" spans="2:12" s="13" customFormat="1" ht="18" customHeight="1">
      <c r="B47" s="50">
        <v>5</v>
      </c>
      <c r="C47" s="68"/>
      <c r="D47" s="62"/>
      <c r="E47" s="56"/>
      <c r="F47" s="50">
        <v>5</v>
      </c>
      <c r="G47" s="68"/>
      <c r="H47" s="62"/>
      <c r="I47" s="56"/>
      <c r="J47" s="50">
        <v>5</v>
      </c>
      <c r="K47" s="68"/>
      <c r="L47" s="62"/>
    </row>
    <row r="48" spans="2:12" s="13" customFormat="1" ht="18" customHeight="1">
      <c r="B48" s="50">
        <v>6</v>
      </c>
      <c r="C48" s="68"/>
      <c r="D48" s="62"/>
      <c r="E48" s="56"/>
      <c r="F48" s="50">
        <v>6</v>
      </c>
      <c r="G48" s="68"/>
      <c r="H48" s="62"/>
      <c r="I48" s="56"/>
      <c r="J48" s="50">
        <v>6</v>
      </c>
      <c r="K48" s="68"/>
      <c r="L48" s="62"/>
    </row>
    <row r="49" spans="2:12" s="13" customFormat="1" ht="18" customHeight="1">
      <c r="B49" s="50">
        <v>7</v>
      </c>
      <c r="C49" s="68"/>
      <c r="D49" s="62"/>
      <c r="E49" s="56"/>
      <c r="F49" s="50">
        <v>7</v>
      </c>
      <c r="G49" s="68"/>
      <c r="H49" s="62"/>
      <c r="I49" s="56"/>
      <c r="J49" s="50">
        <v>7</v>
      </c>
      <c r="K49" s="68"/>
      <c r="L49" s="62"/>
    </row>
    <row r="50" ht="18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</sheetData>
  <sheetProtection/>
  <mergeCells count="16">
    <mergeCell ref="B8:D8"/>
    <mergeCell ref="F8:H8"/>
    <mergeCell ref="J8:L8"/>
    <mergeCell ref="B41:D41"/>
    <mergeCell ref="F41:H41"/>
    <mergeCell ref="J41:L41"/>
    <mergeCell ref="A3:L3"/>
    <mergeCell ref="E5:H5"/>
    <mergeCell ref="B19:D19"/>
    <mergeCell ref="F19:H19"/>
    <mergeCell ref="J19:L19"/>
    <mergeCell ref="B30:D30"/>
    <mergeCell ref="F30:H30"/>
    <mergeCell ref="C5:D5"/>
    <mergeCell ref="J30:L30"/>
    <mergeCell ref="I5:L5"/>
  </mergeCells>
  <printOptions horizontalCentered="1"/>
  <pageMargins left="0.5905511811023623" right="0.5905511811023623" top="0.7874015748031497" bottom="0.5905511811023623" header="0.31496062992125984" footer="0.31496062992125984"/>
  <pageSetup blackAndWhite="1"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3:I50"/>
  <sheetViews>
    <sheetView view="pageBreakPreview" zoomScaleSheetLayoutView="100" zoomScalePageLayoutView="0" workbookViewId="0" topLeftCell="A19">
      <selection activeCell="E34" sqref="E33:F34"/>
    </sheetView>
  </sheetViews>
  <sheetFormatPr defaultColWidth="9.140625" defaultRowHeight="15"/>
  <cols>
    <col min="1" max="1" width="3.7109375" style="0" customWidth="1"/>
    <col min="2" max="2" width="5.00390625" style="0" customWidth="1"/>
    <col min="3" max="4" width="12.7109375" style="0" customWidth="1"/>
    <col min="5" max="5" width="12.8515625" style="0" customWidth="1"/>
    <col min="6" max="6" width="5.00390625" style="0" customWidth="1"/>
    <col min="7" max="8" width="12.7109375" style="0" customWidth="1"/>
    <col min="9" max="9" width="3.57421875" style="0" customWidth="1"/>
  </cols>
  <sheetData>
    <row r="1" ht="24" customHeight="1"/>
    <row r="2" ht="15.75" customHeight="1"/>
    <row r="3" spans="1:9" ht="32.25" customHeight="1">
      <c r="A3" s="111" t="s">
        <v>108</v>
      </c>
      <c r="B3" s="111"/>
      <c r="C3" s="111"/>
      <c r="D3" s="111"/>
      <c r="E3" s="111"/>
      <c r="F3" s="111"/>
      <c r="G3" s="111"/>
      <c r="H3" s="111"/>
      <c r="I3" s="111"/>
    </row>
    <row r="4" spans="4:8" ht="21" customHeight="1">
      <c r="D4" s="8" t="s">
        <v>18</v>
      </c>
      <c r="E4" s="91">
        <f>IF('申込総括表'!$E$34="","",'申込総括表'!$E$34)</f>
      </c>
      <c r="F4" s="124"/>
      <c r="G4" s="125"/>
      <c r="H4" s="126"/>
    </row>
    <row r="5" spans="4:8" ht="21" customHeight="1">
      <c r="D5" s="8"/>
      <c r="E5" s="127" t="s">
        <v>27</v>
      </c>
      <c r="F5" s="113"/>
      <c r="G5" s="113"/>
      <c r="H5" s="113"/>
    </row>
    <row r="6" spans="4:8" ht="6.75" customHeight="1">
      <c r="D6" s="8"/>
      <c r="E6" s="2"/>
      <c r="F6" s="3"/>
      <c r="G6" s="45"/>
      <c r="H6" s="3"/>
    </row>
    <row r="7" spans="2:9" ht="19.5" customHeight="1">
      <c r="B7" s="71" t="s">
        <v>28</v>
      </c>
      <c r="C7" s="71"/>
      <c r="D7" s="56"/>
      <c r="E7" s="56"/>
      <c r="F7" s="71" t="s">
        <v>29</v>
      </c>
      <c r="G7" s="71"/>
      <c r="H7" s="56"/>
      <c r="I7" s="56"/>
    </row>
    <row r="8" spans="2:9" ht="15" customHeight="1">
      <c r="B8" s="72"/>
      <c r="C8" s="73" t="s">
        <v>96</v>
      </c>
      <c r="D8" s="74" t="s">
        <v>97</v>
      </c>
      <c r="E8" s="56"/>
      <c r="F8" s="72"/>
      <c r="G8" s="73" t="s">
        <v>96</v>
      </c>
      <c r="H8" s="74" t="s">
        <v>97</v>
      </c>
      <c r="I8" s="56"/>
    </row>
    <row r="9" spans="2:9" ht="19.5" customHeight="1">
      <c r="B9" s="128">
        <v>1</v>
      </c>
      <c r="C9" s="75"/>
      <c r="D9" s="76"/>
      <c r="E9" s="56"/>
      <c r="F9" s="128">
        <v>1</v>
      </c>
      <c r="G9" s="75"/>
      <c r="H9" s="76"/>
      <c r="I9" s="56"/>
    </row>
    <row r="10" spans="2:9" ht="19.5" customHeight="1">
      <c r="B10" s="129"/>
      <c r="C10" s="77"/>
      <c r="D10" s="78"/>
      <c r="E10" s="56"/>
      <c r="F10" s="130"/>
      <c r="G10" s="77"/>
      <c r="H10" s="78"/>
      <c r="I10" s="56"/>
    </row>
    <row r="11" spans="2:9" ht="19.5" customHeight="1">
      <c r="B11" s="128">
        <v>2</v>
      </c>
      <c r="C11" s="75"/>
      <c r="D11" s="76"/>
      <c r="E11" s="56"/>
      <c r="F11" s="128">
        <v>2</v>
      </c>
      <c r="G11" s="75"/>
      <c r="H11" s="76"/>
      <c r="I11" s="56"/>
    </row>
    <row r="12" spans="2:9" ht="19.5" customHeight="1">
      <c r="B12" s="130"/>
      <c r="C12" s="77"/>
      <c r="D12" s="78"/>
      <c r="E12" s="56"/>
      <c r="F12" s="130"/>
      <c r="G12" s="77"/>
      <c r="H12" s="78"/>
      <c r="I12" s="56"/>
    </row>
    <row r="13" spans="2:9" ht="19.5" customHeight="1">
      <c r="B13" s="128">
        <v>3</v>
      </c>
      <c r="C13" s="75"/>
      <c r="D13" s="76"/>
      <c r="E13" s="56"/>
      <c r="F13" s="128">
        <v>3</v>
      </c>
      <c r="G13" s="75"/>
      <c r="H13" s="76"/>
      <c r="I13" s="56"/>
    </row>
    <row r="14" spans="2:9" ht="19.5" customHeight="1">
      <c r="B14" s="130"/>
      <c r="C14" s="77"/>
      <c r="D14" s="78"/>
      <c r="E14" s="56"/>
      <c r="F14" s="130"/>
      <c r="G14" s="77"/>
      <c r="H14" s="78"/>
      <c r="I14" s="56"/>
    </row>
    <row r="15" spans="2:9" ht="19.5" customHeight="1">
      <c r="B15" s="129">
        <v>4</v>
      </c>
      <c r="C15" s="75"/>
      <c r="D15" s="76"/>
      <c r="E15" s="56"/>
      <c r="F15" s="129">
        <v>4</v>
      </c>
      <c r="G15" s="75"/>
      <c r="H15" s="76"/>
      <c r="I15" s="56"/>
    </row>
    <row r="16" spans="2:9" ht="19.5" customHeight="1">
      <c r="B16" s="130"/>
      <c r="C16" s="77"/>
      <c r="D16" s="78"/>
      <c r="E16" s="56"/>
      <c r="F16" s="130"/>
      <c r="G16" s="77"/>
      <c r="H16" s="78"/>
      <c r="I16" s="56"/>
    </row>
    <row r="17" spans="2:9" ht="7.5" customHeight="1">
      <c r="B17" s="56"/>
      <c r="C17" s="56"/>
      <c r="D17" s="79"/>
      <c r="E17" s="55"/>
      <c r="F17" s="55"/>
      <c r="G17" s="55"/>
      <c r="H17" s="55"/>
      <c r="I17" s="56"/>
    </row>
    <row r="18" spans="2:9" ht="19.5" customHeight="1">
      <c r="B18" s="80" t="s">
        <v>30</v>
      </c>
      <c r="C18" s="80"/>
      <c r="D18" s="56"/>
      <c r="E18" s="56"/>
      <c r="F18" s="80" t="s">
        <v>31</v>
      </c>
      <c r="G18" s="80"/>
      <c r="H18" s="56"/>
      <c r="I18" s="56"/>
    </row>
    <row r="19" spans="2:9" s="44" customFormat="1" ht="15" customHeight="1">
      <c r="B19" s="61"/>
      <c r="C19" s="73" t="s">
        <v>96</v>
      </c>
      <c r="D19" s="74" t="s">
        <v>97</v>
      </c>
      <c r="E19" s="55"/>
      <c r="F19" s="61"/>
      <c r="G19" s="73" t="s">
        <v>96</v>
      </c>
      <c r="H19" s="74" t="s">
        <v>97</v>
      </c>
      <c r="I19" s="55"/>
    </row>
    <row r="20" spans="2:9" ht="19.5" customHeight="1">
      <c r="B20" s="128">
        <v>1</v>
      </c>
      <c r="C20" s="75"/>
      <c r="D20" s="76"/>
      <c r="E20" s="56"/>
      <c r="F20" s="128">
        <v>1</v>
      </c>
      <c r="G20" s="75"/>
      <c r="H20" s="76"/>
      <c r="I20" s="56"/>
    </row>
    <row r="21" spans="2:9" ht="19.5" customHeight="1">
      <c r="B21" s="129"/>
      <c r="C21" s="77"/>
      <c r="D21" s="78"/>
      <c r="E21" s="56"/>
      <c r="F21" s="129"/>
      <c r="G21" s="77"/>
      <c r="H21" s="78"/>
      <c r="I21" s="56"/>
    </row>
    <row r="22" spans="2:9" ht="19.5" customHeight="1">
      <c r="B22" s="128">
        <v>2</v>
      </c>
      <c r="C22" s="75"/>
      <c r="D22" s="76"/>
      <c r="E22" s="56"/>
      <c r="F22" s="128">
        <v>2</v>
      </c>
      <c r="G22" s="75"/>
      <c r="H22" s="76"/>
      <c r="I22" s="56"/>
    </row>
    <row r="23" spans="2:9" ht="19.5" customHeight="1">
      <c r="B23" s="130"/>
      <c r="C23" s="77"/>
      <c r="D23" s="78"/>
      <c r="E23" s="56"/>
      <c r="F23" s="130"/>
      <c r="G23" s="77"/>
      <c r="H23" s="78"/>
      <c r="I23" s="56"/>
    </row>
    <row r="24" spans="2:9" ht="19.5" customHeight="1">
      <c r="B24" s="129">
        <v>3</v>
      </c>
      <c r="C24" s="75"/>
      <c r="D24" s="76"/>
      <c r="E24" s="56"/>
      <c r="F24" s="129">
        <v>3</v>
      </c>
      <c r="G24" s="75"/>
      <c r="H24" s="76"/>
      <c r="I24" s="56"/>
    </row>
    <row r="25" spans="2:9" ht="19.5" customHeight="1">
      <c r="B25" s="130"/>
      <c r="C25" s="77"/>
      <c r="D25" s="78"/>
      <c r="E25" s="56"/>
      <c r="F25" s="130"/>
      <c r="G25" s="77"/>
      <c r="H25" s="78"/>
      <c r="I25" s="56"/>
    </row>
    <row r="26" spans="2:9" ht="19.5" customHeight="1">
      <c r="B26" s="129">
        <v>4</v>
      </c>
      <c r="C26" s="75"/>
      <c r="D26" s="76"/>
      <c r="E26" s="56"/>
      <c r="F26" s="129">
        <v>4</v>
      </c>
      <c r="G26" s="75"/>
      <c r="H26" s="76"/>
      <c r="I26" s="56"/>
    </row>
    <row r="27" spans="2:9" ht="19.5" customHeight="1">
      <c r="B27" s="130"/>
      <c r="C27" s="77"/>
      <c r="D27" s="78"/>
      <c r="E27" s="56"/>
      <c r="F27" s="130"/>
      <c r="G27" s="77"/>
      <c r="H27" s="78"/>
      <c r="I27" s="56"/>
    </row>
    <row r="28" spans="2:9" ht="7.5" customHeight="1">
      <c r="B28" s="56"/>
      <c r="C28" s="56"/>
      <c r="D28" s="79"/>
      <c r="E28" s="55"/>
      <c r="F28" s="55"/>
      <c r="G28" s="55"/>
      <c r="H28" s="55"/>
      <c r="I28" s="56"/>
    </row>
    <row r="29" spans="2:9" ht="19.5" customHeight="1">
      <c r="B29" s="80" t="s">
        <v>32</v>
      </c>
      <c r="C29" s="80"/>
      <c r="D29" s="56"/>
      <c r="E29" s="56"/>
      <c r="F29" s="80" t="s">
        <v>33</v>
      </c>
      <c r="G29" s="80"/>
      <c r="H29" s="56"/>
      <c r="I29" s="56"/>
    </row>
    <row r="30" spans="2:9" s="44" customFormat="1" ht="15" customHeight="1">
      <c r="B30" s="61"/>
      <c r="C30" s="73" t="s">
        <v>96</v>
      </c>
      <c r="D30" s="74" t="s">
        <v>97</v>
      </c>
      <c r="E30" s="55"/>
      <c r="F30" s="61"/>
      <c r="G30" s="73" t="s">
        <v>96</v>
      </c>
      <c r="H30" s="74" t="s">
        <v>97</v>
      </c>
      <c r="I30" s="55"/>
    </row>
    <row r="31" spans="2:9" ht="19.5" customHeight="1">
      <c r="B31" s="128">
        <v>1</v>
      </c>
      <c r="C31" s="75"/>
      <c r="D31" s="76"/>
      <c r="E31" s="56"/>
      <c r="F31" s="128">
        <v>1</v>
      </c>
      <c r="G31" s="75"/>
      <c r="H31" s="76"/>
      <c r="I31" s="56"/>
    </row>
    <row r="32" spans="2:9" ht="19.5" customHeight="1">
      <c r="B32" s="129"/>
      <c r="C32" s="77"/>
      <c r="D32" s="78"/>
      <c r="E32" s="56"/>
      <c r="F32" s="129"/>
      <c r="G32" s="77"/>
      <c r="H32" s="78"/>
      <c r="I32" s="56"/>
    </row>
    <row r="33" spans="2:9" ht="19.5" customHeight="1">
      <c r="B33" s="128">
        <v>2</v>
      </c>
      <c r="C33" s="75"/>
      <c r="D33" s="76"/>
      <c r="E33" s="56"/>
      <c r="F33" s="128">
        <v>2</v>
      </c>
      <c r="G33" s="75"/>
      <c r="H33" s="76"/>
      <c r="I33" s="56"/>
    </row>
    <row r="34" spans="2:9" ht="19.5" customHeight="1">
      <c r="B34" s="130"/>
      <c r="C34" s="77"/>
      <c r="D34" s="78"/>
      <c r="E34" s="56"/>
      <c r="F34" s="130"/>
      <c r="G34" s="77"/>
      <c r="H34" s="78"/>
      <c r="I34" s="56"/>
    </row>
    <row r="35" spans="2:9" ht="19.5" customHeight="1">
      <c r="B35" s="128">
        <v>3</v>
      </c>
      <c r="C35" s="75"/>
      <c r="D35" s="76"/>
      <c r="E35" s="56"/>
      <c r="F35" s="128">
        <v>3</v>
      </c>
      <c r="G35" s="75"/>
      <c r="H35" s="76"/>
      <c r="I35" s="56"/>
    </row>
    <row r="36" spans="2:9" ht="19.5" customHeight="1">
      <c r="B36" s="130"/>
      <c r="C36" s="77"/>
      <c r="D36" s="78"/>
      <c r="E36" s="56"/>
      <c r="F36" s="130"/>
      <c r="G36" s="77"/>
      <c r="H36" s="78"/>
      <c r="I36" s="56"/>
    </row>
    <row r="37" spans="2:9" ht="19.5" customHeight="1">
      <c r="B37" s="129">
        <v>4</v>
      </c>
      <c r="C37" s="75"/>
      <c r="D37" s="76"/>
      <c r="E37" s="56"/>
      <c r="F37" s="129">
        <v>4</v>
      </c>
      <c r="G37" s="75"/>
      <c r="H37" s="76"/>
      <c r="I37" s="56"/>
    </row>
    <row r="38" spans="2:9" ht="19.5" customHeight="1">
      <c r="B38" s="130"/>
      <c r="C38" s="77"/>
      <c r="D38" s="78"/>
      <c r="E38" s="56"/>
      <c r="F38" s="130"/>
      <c r="G38" s="77"/>
      <c r="H38" s="78"/>
      <c r="I38" s="56"/>
    </row>
    <row r="39" spans="2:9" ht="7.5" customHeight="1">
      <c r="B39" s="56"/>
      <c r="C39" s="56"/>
      <c r="D39" s="79"/>
      <c r="E39" s="55"/>
      <c r="F39" s="55"/>
      <c r="G39" s="55"/>
      <c r="H39" s="55"/>
      <c r="I39" s="56"/>
    </row>
    <row r="40" spans="2:9" ht="19.5" customHeight="1">
      <c r="B40" s="71" t="s">
        <v>34</v>
      </c>
      <c r="C40" s="71"/>
      <c r="D40" s="56"/>
      <c r="E40" s="56"/>
      <c r="F40" s="71" t="s">
        <v>35</v>
      </c>
      <c r="G40" s="71"/>
      <c r="H40" s="56"/>
      <c r="I40" s="56"/>
    </row>
    <row r="41" spans="2:9" s="44" customFormat="1" ht="15" customHeight="1">
      <c r="B41" s="61"/>
      <c r="C41" s="73" t="s">
        <v>96</v>
      </c>
      <c r="D41" s="74" t="s">
        <v>97</v>
      </c>
      <c r="E41" s="55"/>
      <c r="F41" s="61"/>
      <c r="G41" s="73" t="s">
        <v>96</v>
      </c>
      <c r="H41" s="74" t="s">
        <v>97</v>
      </c>
      <c r="I41" s="55"/>
    </row>
    <row r="42" spans="2:9" ht="19.5" customHeight="1">
      <c r="B42" s="128">
        <v>1</v>
      </c>
      <c r="C42" s="75"/>
      <c r="D42" s="76"/>
      <c r="E42" s="56"/>
      <c r="F42" s="128">
        <v>1</v>
      </c>
      <c r="G42" s="75"/>
      <c r="H42" s="76"/>
      <c r="I42" s="56"/>
    </row>
    <row r="43" spans="2:9" ht="19.5" customHeight="1">
      <c r="B43" s="129"/>
      <c r="C43" s="77"/>
      <c r="D43" s="78"/>
      <c r="E43" s="56"/>
      <c r="F43" s="129"/>
      <c r="G43" s="77"/>
      <c r="H43" s="78"/>
      <c r="I43" s="56"/>
    </row>
    <row r="44" spans="2:9" ht="19.5" customHeight="1">
      <c r="B44" s="128">
        <v>2</v>
      </c>
      <c r="C44" s="75"/>
      <c r="D44" s="76"/>
      <c r="E44" s="56"/>
      <c r="F44" s="128">
        <v>2</v>
      </c>
      <c r="G44" s="75"/>
      <c r="H44" s="76"/>
      <c r="I44" s="56"/>
    </row>
    <row r="45" spans="2:9" ht="19.5" customHeight="1">
      <c r="B45" s="130"/>
      <c r="C45" s="77"/>
      <c r="D45" s="78"/>
      <c r="E45" s="56"/>
      <c r="F45" s="130"/>
      <c r="G45" s="77"/>
      <c r="H45" s="78"/>
      <c r="I45" s="56"/>
    </row>
    <row r="46" spans="2:9" ht="19.5" customHeight="1">
      <c r="B46" s="129">
        <v>3</v>
      </c>
      <c r="C46" s="75"/>
      <c r="D46" s="76"/>
      <c r="E46" s="56"/>
      <c r="F46" s="129">
        <v>3</v>
      </c>
      <c r="G46" s="75"/>
      <c r="H46" s="76"/>
      <c r="I46" s="56"/>
    </row>
    <row r="47" spans="2:9" ht="19.5" customHeight="1">
      <c r="B47" s="130"/>
      <c r="C47" s="77"/>
      <c r="D47" s="78"/>
      <c r="E47" s="56"/>
      <c r="F47" s="130"/>
      <c r="G47" s="77"/>
      <c r="H47" s="78"/>
      <c r="I47" s="56"/>
    </row>
    <row r="48" spans="2:9" ht="19.5" customHeight="1">
      <c r="B48" s="129">
        <v>4</v>
      </c>
      <c r="C48" s="75"/>
      <c r="D48" s="76"/>
      <c r="E48" s="56"/>
      <c r="F48" s="129">
        <v>4</v>
      </c>
      <c r="G48" s="75"/>
      <c r="H48" s="76"/>
      <c r="I48" s="56"/>
    </row>
    <row r="49" spans="2:9" ht="19.5" customHeight="1">
      <c r="B49" s="130"/>
      <c r="C49" s="77"/>
      <c r="D49" s="78"/>
      <c r="E49" s="56"/>
      <c r="F49" s="130"/>
      <c r="G49" s="77"/>
      <c r="H49" s="78"/>
      <c r="I49" s="56"/>
    </row>
    <row r="50" spans="2:9" ht="9.75" customHeight="1">
      <c r="B50" s="56"/>
      <c r="C50" s="56"/>
      <c r="D50" s="56"/>
      <c r="E50" s="56"/>
      <c r="F50" s="56"/>
      <c r="G50" s="56"/>
      <c r="H50" s="56"/>
      <c r="I50" s="56"/>
    </row>
    <row r="51" ht="22.5" customHeight="1"/>
    <row r="52" ht="22.5" customHeight="1"/>
    <row r="53" ht="22.5" customHeight="1"/>
  </sheetData>
  <sheetProtection/>
  <mergeCells count="35">
    <mergeCell ref="B46:B47"/>
    <mergeCell ref="F46:F47"/>
    <mergeCell ref="B48:B49"/>
    <mergeCell ref="F48:F49"/>
    <mergeCell ref="B37:B38"/>
    <mergeCell ref="F37:F38"/>
    <mergeCell ref="B42:B43"/>
    <mergeCell ref="F42:F43"/>
    <mergeCell ref="B44:B45"/>
    <mergeCell ref="F44:F45"/>
    <mergeCell ref="B31:B32"/>
    <mergeCell ref="F31:F32"/>
    <mergeCell ref="B33:B34"/>
    <mergeCell ref="F33:F34"/>
    <mergeCell ref="B35:B36"/>
    <mergeCell ref="F35:F36"/>
    <mergeCell ref="B22:B23"/>
    <mergeCell ref="F22:F23"/>
    <mergeCell ref="B24:B25"/>
    <mergeCell ref="F24:F25"/>
    <mergeCell ref="B26:B27"/>
    <mergeCell ref="F26:F27"/>
    <mergeCell ref="B13:B14"/>
    <mergeCell ref="F13:F14"/>
    <mergeCell ref="B15:B16"/>
    <mergeCell ref="F15:F16"/>
    <mergeCell ref="B20:B21"/>
    <mergeCell ref="F20:F21"/>
    <mergeCell ref="A3:I3"/>
    <mergeCell ref="F4:H4"/>
    <mergeCell ref="E5:H5"/>
    <mergeCell ref="B9:B10"/>
    <mergeCell ref="F9:F10"/>
    <mergeCell ref="B11:B12"/>
    <mergeCell ref="F11:F12"/>
  </mergeCells>
  <printOptions horizontalCentered="1"/>
  <pageMargins left="0.5905511811023623" right="0.5905511811023623" top="0.1968503937007874" bottom="0.1968503937007874" header="0.31496062992125984" footer="0.31496062992125984"/>
  <pageSetup blackAndWhite="1" fitToHeight="1" fitToWidth="1"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Q37"/>
  <sheetViews>
    <sheetView view="pageBreakPreview" zoomScaleSheetLayoutView="100" zoomScalePageLayoutView="0" workbookViewId="0" topLeftCell="A1">
      <selection activeCell="L50" sqref="L50"/>
    </sheetView>
  </sheetViews>
  <sheetFormatPr defaultColWidth="9.140625" defaultRowHeight="15"/>
  <cols>
    <col min="1" max="1" width="3.8515625" style="0" customWidth="1"/>
    <col min="2" max="3" width="8.00390625" style="0" customWidth="1"/>
    <col min="4" max="4" width="10.57421875" style="0" customWidth="1"/>
    <col min="5" max="16" width="5.00390625" style="0" customWidth="1"/>
    <col min="17" max="17" width="17.421875" style="0" customWidth="1"/>
  </cols>
  <sheetData>
    <row r="1" ht="24" customHeight="1"/>
    <row r="2" ht="24" customHeight="1"/>
    <row r="3" spans="1:17" ht="32.25" customHeight="1">
      <c r="A3" s="144" t="s">
        <v>110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3:16" ht="1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6" ht="22.5" customHeight="1">
      <c r="B5" s="113" t="s">
        <v>0</v>
      </c>
      <c r="C5" s="114"/>
      <c r="D5" s="145">
        <f>IF('申込総括表'!$E$34="","",'申込総括表'!$E$34)</f>
      </c>
      <c r="E5" s="146"/>
      <c r="F5" s="147"/>
    </row>
    <row r="6" spans="1:17" ht="13.5" customHeight="1">
      <c r="A6" s="56"/>
      <c r="B6" s="56"/>
      <c r="C6" s="56"/>
      <c r="D6" s="64"/>
      <c r="E6" s="64"/>
      <c r="F6" s="64"/>
      <c r="G6" s="56"/>
      <c r="H6" s="56"/>
      <c r="I6" s="56"/>
      <c r="J6" s="56"/>
      <c r="K6" s="154" t="s">
        <v>94</v>
      </c>
      <c r="L6" s="155"/>
      <c r="M6" s="155"/>
      <c r="N6" s="155"/>
      <c r="O6" s="155"/>
      <c r="P6" s="155"/>
      <c r="Q6" s="56"/>
    </row>
    <row r="7" spans="1:17" s="15" customFormat="1" ht="27.75" customHeight="1">
      <c r="A7" s="56"/>
      <c r="B7" s="135" t="s">
        <v>8</v>
      </c>
      <c r="C7" s="136"/>
      <c r="D7" s="137"/>
      <c r="E7" s="56"/>
      <c r="F7" s="56"/>
      <c r="G7" s="56"/>
      <c r="H7" s="56"/>
      <c r="I7" s="56"/>
      <c r="J7" s="56"/>
      <c r="K7" s="156"/>
      <c r="L7" s="156"/>
      <c r="M7" s="156"/>
      <c r="N7" s="156"/>
      <c r="O7" s="156"/>
      <c r="P7" s="156"/>
      <c r="Q7" s="56"/>
    </row>
    <row r="8" spans="1:17" s="15" customFormat="1" ht="15" customHeight="1" thickBot="1">
      <c r="A8" s="148"/>
      <c r="B8" s="131" t="s">
        <v>1</v>
      </c>
      <c r="C8" s="132"/>
      <c r="D8" s="138" t="s">
        <v>2</v>
      </c>
      <c r="E8" s="152" t="s">
        <v>3</v>
      </c>
      <c r="F8" s="153"/>
      <c r="G8" s="140" t="s">
        <v>4</v>
      </c>
      <c r="H8" s="141"/>
      <c r="I8" s="141"/>
      <c r="J8" s="142"/>
      <c r="K8" s="140" t="s">
        <v>5</v>
      </c>
      <c r="L8" s="141"/>
      <c r="M8" s="141"/>
      <c r="N8" s="141"/>
      <c r="O8" s="141"/>
      <c r="P8" s="142"/>
      <c r="Q8" s="56"/>
    </row>
    <row r="9" spans="1:17" s="15" customFormat="1" ht="15" customHeight="1" thickBot="1">
      <c r="A9" s="149"/>
      <c r="B9" s="133"/>
      <c r="C9" s="134"/>
      <c r="D9" s="151"/>
      <c r="E9" s="138" t="s">
        <v>6</v>
      </c>
      <c r="F9" s="157" t="s">
        <v>7</v>
      </c>
      <c r="G9" s="140" t="s">
        <v>6</v>
      </c>
      <c r="H9" s="142"/>
      <c r="I9" s="140" t="s">
        <v>7</v>
      </c>
      <c r="J9" s="142"/>
      <c r="K9" s="140" t="s">
        <v>6</v>
      </c>
      <c r="L9" s="141"/>
      <c r="M9" s="142"/>
      <c r="N9" s="140" t="s">
        <v>7</v>
      </c>
      <c r="O9" s="141"/>
      <c r="P9" s="142"/>
      <c r="Q9" s="143" t="s">
        <v>100</v>
      </c>
    </row>
    <row r="10" spans="1:17" s="15" customFormat="1" ht="15" customHeight="1">
      <c r="A10" s="150"/>
      <c r="B10" s="81" t="s">
        <v>96</v>
      </c>
      <c r="C10" s="82" t="s">
        <v>97</v>
      </c>
      <c r="D10" s="139"/>
      <c r="E10" s="139"/>
      <c r="F10" s="158"/>
      <c r="G10" s="83">
        <v>60</v>
      </c>
      <c r="H10" s="83">
        <v>70</v>
      </c>
      <c r="I10" s="83">
        <v>60</v>
      </c>
      <c r="J10" s="83">
        <v>70</v>
      </c>
      <c r="K10" s="83">
        <v>60</v>
      </c>
      <c r="L10" s="83">
        <v>70</v>
      </c>
      <c r="M10" s="83">
        <v>80</v>
      </c>
      <c r="N10" s="83">
        <v>60</v>
      </c>
      <c r="O10" s="83">
        <v>70</v>
      </c>
      <c r="P10" s="83">
        <v>80</v>
      </c>
      <c r="Q10" s="143"/>
    </row>
    <row r="11" spans="1:17" s="15" customFormat="1" ht="27" customHeight="1">
      <c r="A11" s="50">
        <v>1</v>
      </c>
      <c r="B11" s="68"/>
      <c r="C11" s="62"/>
      <c r="D11" s="84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0"/>
    </row>
    <row r="12" spans="1:17" s="15" customFormat="1" ht="27" customHeight="1">
      <c r="A12" s="50">
        <v>2</v>
      </c>
      <c r="B12" s="68"/>
      <c r="C12" s="62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0"/>
    </row>
    <row r="13" spans="1:17" s="15" customFormat="1" ht="27" customHeight="1">
      <c r="A13" s="50">
        <v>3</v>
      </c>
      <c r="B13" s="68"/>
      <c r="C13" s="62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0"/>
    </row>
    <row r="14" spans="1:17" s="15" customFormat="1" ht="27" customHeight="1">
      <c r="A14" s="50">
        <v>4</v>
      </c>
      <c r="B14" s="68"/>
      <c r="C14" s="62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0"/>
    </row>
    <row r="15" spans="1:17" s="15" customFormat="1" ht="27" customHeight="1">
      <c r="A15" s="50">
        <v>5</v>
      </c>
      <c r="B15" s="68"/>
      <c r="C15" s="62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0"/>
    </row>
    <row r="16" spans="1:17" s="15" customFormat="1" ht="27" customHeight="1">
      <c r="A16" s="50">
        <v>6</v>
      </c>
      <c r="B16" s="68"/>
      <c r="C16" s="62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0"/>
    </row>
    <row r="17" spans="1:17" s="15" customFormat="1" ht="27" customHeight="1">
      <c r="A17" s="50">
        <v>7</v>
      </c>
      <c r="B17" s="68"/>
      <c r="C17" s="6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0"/>
    </row>
    <row r="18" spans="1:17" s="15" customFormat="1" ht="27" customHeight="1">
      <c r="A18" s="50">
        <v>8</v>
      </c>
      <c r="B18" s="68"/>
      <c r="C18" s="62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0"/>
    </row>
    <row r="19" spans="1:17" s="15" customFormat="1" ht="27" customHeight="1">
      <c r="A19" s="50">
        <v>9</v>
      </c>
      <c r="B19" s="68"/>
      <c r="C19" s="62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0"/>
    </row>
    <row r="20" spans="1:17" s="15" customFormat="1" ht="27" customHeight="1">
      <c r="A20" s="50">
        <v>10</v>
      </c>
      <c r="B20" s="68"/>
      <c r="C20" s="6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0"/>
    </row>
    <row r="21" spans="1:17" s="15" customFormat="1" ht="27" customHeight="1">
      <c r="A21" s="50">
        <v>11</v>
      </c>
      <c r="B21" s="68"/>
      <c r="C21" s="6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0"/>
    </row>
    <row r="22" spans="1:17" s="15" customFormat="1" ht="27" customHeight="1">
      <c r="A22" s="50">
        <v>12</v>
      </c>
      <c r="B22" s="68"/>
      <c r="C22" s="62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0"/>
    </row>
    <row r="23" spans="1:17" s="15" customFormat="1" ht="27" customHeight="1">
      <c r="A23" s="50">
        <v>13</v>
      </c>
      <c r="B23" s="68"/>
      <c r="C23" s="62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0"/>
    </row>
    <row r="24" spans="1:17" s="15" customFormat="1" ht="27" customHeight="1">
      <c r="A24" s="50">
        <v>14</v>
      </c>
      <c r="B24" s="68"/>
      <c r="C24" s="62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0"/>
    </row>
    <row r="25" spans="1:17" s="15" customFormat="1" ht="27" customHeight="1">
      <c r="A25" s="50">
        <v>15</v>
      </c>
      <c r="B25" s="68"/>
      <c r="C25" s="62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0"/>
    </row>
    <row r="26" spans="1:17" s="15" customFormat="1" ht="27" customHeight="1">
      <c r="A26" s="50">
        <v>16</v>
      </c>
      <c r="B26" s="68"/>
      <c r="C26" s="62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0"/>
    </row>
    <row r="27" spans="1:17" s="15" customFormat="1" ht="27" customHeight="1">
      <c r="A27" s="50">
        <v>17</v>
      </c>
      <c r="B27" s="68"/>
      <c r="C27" s="62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0"/>
    </row>
    <row r="28" spans="1:17" s="15" customFormat="1" ht="27" customHeight="1">
      <c r="A28" s="50">
        <v>18</v>
      </c>
      <c r="B28" s="68"/>
      <c r="C28" s="62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0"/>
    </row>
    <row r="29" spans="1:17" s="15" customFormat="1" ht="27" customHeight="1">
      <c r="A29" s="50">
        <v>19</v>
      </c>
      <c r="B29" s="68"/>
      <c r="C29" s="62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0"/>
    </row>
    <row r="30" spans="1:17" s="15" customFormat="1" ht="27" customHeight="1">
      <c r="A30" s="50">
        <v>20</v>
      </c>
      <c r="B30" s="68"/>
      <c r="C30" s="62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0"/>
    </row>
    <row r="31" spans="1:17" s="15" customFormat="1" ht="27" customHeight="1">
      <c r="A31" s="50">
        <v>21</v>
      </c>
      <c r="B31" s="68"/>
      <c r="C31" s="62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0"/>
    </row>
    <row r="32" spans="1:17" s="15" customFormat="1" ht="27" customHeight="1">
      <c r="A32" s="50">
        <v>22</v>
      </c>
      <c r="B32" s="68"/>
      <c r="C32" s="62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0"/>
    </row>
    <row r="33" spans="1:17" s="15" customFormat="1" ht="27" customHeight="1">
      <c r="A33" s="50">
        <v>23</v>
      </c>
      <c r="B33" s="68"/>
      <c r="C33" s="62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0"/>
    </row>
    <row r="34" spans="1:17" s="15" customFormat="1" ht="27" customHeight="1">
      <c r="A34" s="50">
        <v>24</v>
      </c>
      <c r="B34" s="68"/>
      <c r="C34" s="62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0"/>
    </row>
    <row r="35" spans="1:17" s="15" customFormat="1" ht="27" customHeight="1">
      <c r="A35" s="50">
        <v>25</v>
      </c>
      <c r="B35" s="68"/>
      <c r="C35" s="62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0"/>
    </row>
    <row r="36" spans="1:17" s="15" customFormat="1" ht="27" customHeight="1">
      <c r="A36" s="50">
        <v>26</v>
      </c>
      <c r="B36" s="68"/>
      <c r="C36" s="62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0"/>
    </row>
    <row r="37" spans="1:17" ht="13.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</sheetData>
  <sheetProtection/>
  <mergeCells count="18">
    <mergeCell ref="A3:Q3"/>
    <mergeCell ref="D5:F5"/>
    <mergeCell ref="A8:A10"/>
    <mergeCell ref="D8:D10"/>
    <mergeCell ref="E8:F8"/>
    <mergeCell ref="G8:J8"/>
    <mergeCell ref="K6:P7"/>
    <mergeCell ref="F9:F10"/>
    <mergeCell ref="G9:H9"/>
    <mergeCell ref="I9:J9"/>
    <mergeCell ref="B8:C9"/>
    <mergeCell ref="B7:D7"/>
    <mergeCell ref="E9:E10"/>
    <mergeCell ref="N9:P9"/>
    <mergeCell ref="B5:C5"/>
    <mergeCell ref="Q9:Q10"/>
    <mergeCell ref="K9:M9"/>
    <mergeCell ref="K8:P8"/>
  </mergeCells>
  <printOptions horizontalCentered="1"/>
  <pageMargins left="0.5118110236220472" right="0.5118110236220472" top="0.7480314960629921" bottom="0.7480314960629921" header="0.31496062992125984" footer="0.31496062992125984"/>
  <pageSetup blackAndWhite="1" horizontalDpi="300" verticalDpi="300" orientation="portrait" paperSize="9" scale="86" r:id="rId2"/>
  <rowBreaks count="1" manualBreakCount="1">
    <brk id="36" max="1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3:Q37"/>
  <sheetViews>
    <sheetView view="pageBreakPreview" zoomScaleSheetLayoutView="100" zoomScalePageLayoutView="0" workbookViewId="0" topLeftCell="A7">
      <selection activeCell="E6" sqref="E6"/>
    </sheetView>
  </sheetViews>
  <sheetFormatPr defaultColWidth="9.140625" defaultRowHeight="15"/>
  <cols>
    <col min="1" max="1" width="3.8515625" style="0" customWidth="1"/>
    <col min="2" max="3" width="8.00390625" style="0" customWidth="1"/>
    <col min="4" max="4" width="10.57421875" style="0" customWidth="1"/>
    <col min="5" max="16" width="5.00390625" style="0" customWidth="1"/>
    <col min="17" max="17" width="17.421875" style="0" customWidth="1"/>
  </cols>
  <sheetData>
    <row r="1" ht="24" customHeight="1"/>
    <row r="2" ht="24" customHeight="1"/>
    <row r="3" spans="1:17" ht="32.25" customHeight="1">
      <c r="A3" s="144" t="s">
        <v>110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2:16" ht="15" customHeight="1">
      <c r="B4" s="1"/>
      <c r="C4" s="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6" ht="22.5" customHeight="1">
      <c r="B5" s="113" t="s">
        <v>0</v>
      </c>
      <c r="C5" s="114"/>
      <c r="D5" s="145">
        <f>IF('申込総括表'!$E$34="","",'申込総括表'!$E$34)</f>
      </c>
      <c r="E5" s="146"/>
      <c r="F5" s="147"/>
    </row>
    <row r="6" spans="1:17" ht="13.5" customHeight="1">
      <c r="A6" s="56"/>
      <c r="B6" s="56"/>
      <c r="C6" s="56"/>
      <c r="D6" s="64"/>
      <c r="E6" s="64"/>
      <c r="F6" s="64"/>
      <c r="G6" s="56"/>
      <c r="H6" s="56"/>
      <c r="I6" s="56"/>
      <c r="J6" s="56"/>
      <c r="K6" s="154" t="s">
        <v>94</v>
      </c>
      <c r="L6" s="155"/>
      <c r="M6" s="155"/>
      <c r="N6" s="155"/>
      <c r="O6" s="155"/>
      <c r="P6" s="155"/>
      <c r="Q6" s="56"/>
    </row>
    <row r="7" spans="1:17" s="6" customFormat="1" ht="27.75" customHeight="1">
      <c r="A7" s="56"/>
      <c r="B7" s="135" t="s">
        <v>98</v>
      </c>
      <c r="C7" s="136"/>
      <c r="D7" s="137"/>
      <c r="E7" s="56"/>
      <c r="F7" s="56"/>
      <c r="G7" s="56"/>
      <c r="H7" s="56"/>
      <c r="I7" s="56"/>
      <c r="J7" s="56"/>
      <c r="K7" s="156"/>
      <c r="L7" s="156"/>
      <c r="M7" s="156"/>
      <c r="N7" s="156"/>
      <c r="O7" s="156"/>
      <c r="P7" s="156"/>
      <c r="Q7" s="56"/>
    </row>
    <row r="8" spans="1:17" s="6" customFormat="1" ht="15" customHeight="1" thickBot="1">
      <c r="A8" s="148"/>
      <c r="B8" s="131" t="s">
        <v>1</v>
      </c>
      <c r="C8" s="189"/>
      <c r="D8" s="138" t="s">
        <v>2</v>
      </c>
      <c r="E8" s="161" t="s">
        <v>3</v>
      </c>
      <c r="F8" s="162"/>
      <c r="G8" s="163" t="s">
        <v>4</v>
      </c>
      <c r="H8" s="164"/>
      <c r="I8" s="164"/>
      <c r="J8" s="165"/>
      <c r="K8" s="163" t="s">
        <v>5</v>
      </c>
      <c r="L8" s="164"/>
      <c r="M8" s="164"/>
      <c r="N8" s="164"/>
      <c r="O8" s="164"/>
      <c r="P8" s="165"/>
      <c r="Q8" s="56"/>
    </row>
    <row r="9" spans="1:17" s="6" customFormat="1" ht="15" customHeight="1" thickBot="1">
      <c r="A9" s="149"/>
      <c r="B9" s="133"/>
      <c r="C9" s="190"/>
      <c r="D9" s="151"/>
      <c r="E9" s="148" t="s">
        <v>6</v>
      </c>
      <c r="F9" s="159" t="s">
        <v>7</v>
      </c>
      <c r="G9" s="163" t="s">
        <v>6</v>
      </c>
      <c r="H9" s="165"/>
      <c r="I9" s="163" t="s">
        <v>7</v>
      </c>
      <c r="J9" s="165"/>
      <c r="K9" s="163" t="s">
        <v>6</v>
      </c>
      <c r="L9" s="164"/>
      <c r="M9" s="165"/>
      <c r="N9" s="163" t="s">
        <v>7</v>
      </c>
      <c r="O9" s="164"/>
      <c r="P9" s="165"/>
      <c r="Q9" s="143" t="s">
        <v>101</v>
      </c>
    </row>
    <row r="10" spans="1:17" s="6" customFormat="1" ht="15" customHeight="1">
      <c r="A10" s="150"/>
      <c r="B10" s="81" t="s">
        <v>96</v>
      </c>
      <c r="C10" s="191" t="s">
        <v>97</v>
      </c>
      <c r="D10" s="139"/>
      <c r="E10" s="150"/>
      <c r="F10" s="160"/>
      <c r="G10" s="85">
        <v>60</v>
      </c>
      <c r="H10" s="85">
        <v>70</v>
      </c>
      <c r="I10" s="85">
        <v>60</v>
      </c>
      <c r="J10" s="85">
        <v>70</v>
      </c>
      <c r="K10" s="85">
        <v>60</v>
      </c>
      <c r="L10" s="85">
        <v>70</v>
      </c>
      <c r="M10" s="85">
        <v>80</v>
      </c>
      <c r="N10" s="85">
        <v>60</v>
      </c>
      <c r="O10" s="85">
        <v>70</v>
      </c>
      <c r="P10" s="85">
        <v>80</v>
      </c>
      <c r="Q10" s="143"/>
    </row>
    <row r="11" spans="1:17" s="6" customFormat="1" ht="27" customHeight="1">
      <c r="A11" s="50">
        <v>1</v>
      </c>
      <c r="B11" s="68"/>
      <c r="C11" s="8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0"/>
    </row>
    <row r="12" spans="1:17" s="6" customFormat="1" ht="27" customHeight="1">
      <c r="A12" s="50">
        <v>2</v>
      </c>
      <c r="B12" s="68"/>
      <c r="C12" s="86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0"/>
    </row>
    <row r="13" spans="1:17" s="6" customFormat="1" ht="27" customHeight="1">
      <c r="A13" s="50">
        <v>3</v>
      </c>
      <c r="B13" s="68"/>
      <c r="C13" s="86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0"/>
    </row>
    <row r="14" spans="1:17" s="6" customFormat="1" ht="27" customHeight="1">
      <c r="A14" s="50">
        <v>4</v>
      </c>
      <c r="B14" s="68"/>
      <c r="C14" s="86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0"/>
    </row>
    <row r="15" spans="1:17" s="6" customFormat="1" ht="27" customHeight="1">
      <c r="A15" s="50">
        <v>5</v>
      </c>
      <c r="B15" s="68"/>
      <c r="C15" s="86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0"/>
    </row>
    <row r="16" spans="1:17" s="6" customFormat="1" ht="27" customHeight="1">
      <c r="A16" s="50">
        <v>6</v>
      </c>
      <c r="B16" s="68"/>
      <c r="C16" s="86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0"/>
    </row>
    <row r="17" spans="1:17" s="6" customFormat="1" ht="27" customHeight="1">
      <c r="A17" s="50">
        <v>7</v>
      </c>
      <c r="B17" s="68"/>
      <c r="C17" s="86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0"/>
    </row>
    <row r="18" spans="1:17" s="6" customFormat="1" ht="27" customHeight="1">
      <c r="A18" s="50">
        <v>8</v>
      </c>
      <c r="B18" s="68"/>
      <c r="C18" s="86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0"/>
    </row>
    <row r="19" spans="1:17" s="6" customFormat="1" ht="27" customHeight="1">
      <c r="A19" s="50">
        <v>9</v>
      </c>
      <c r="B19" s="68"/>
      <c r="C19" s="86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0"/>
    </row>
    <row r="20" spans="1:17" s="6" customFormat="1" ht="27" customHeight="1">
      <c r="A20" s="50">
        <v>10</v>
      </c>
      <c r="B20" s="68"/>
      <c r="C20" s="86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0"/>
    </row>
    <row r="21" spans="1:17" s="6" customFormat="1" ht="27" customHeight="1">
      <c r="A21" s="50">
        <v>11</v>
      </c>
      <c r="B21" s="68"/>
      <c r="C21" s="86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0"/>
    </row>
    <row r="22" spans="1:17" s="6" customFormat="1" ht="27" customHeight="1">
      <c r="A22" s="50">
        <v>12</v>
      </c>
      <c r="B22" s="68"/>
      <c r="C22" s="86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0"/>
    </row>
    <row r="23" spans="1:17" s="6" customFormat="1" ht="27" customHeight="1">
      <c r="A23" s="50">
        <v>13</v>
      </c>
      <c r="B23" s="68"/>
      <c r="C23" s="86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0"/>
    </row>
    <row r="24" spans="1:17" s="6" customFormat="1" ht="27" customHeight="1">
      <c r="A24" s="50">
        <v>14</v>
      </c>
      <c r="B24" s="68"/>
      <c r="C24" s="86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0"/>
    </row>
    <row r="25" spans="1:17" s="6" customFormat="1" ht="27" customHeight="1">
      <c r="A25" s="50">
        <v>15</v>
      </c>
      <c r="B25" s="68"/>
      <c r="C25" s="8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0"/>
    </row>
    <row r="26" spans="1:17" s="6" customFormat="1" ht="27" customHeight="1">
      <c r="A26" s="50">
        <v>16</v>
      </c>
      <c r="B26" s="68"/>
      <c r="C26" s="8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0"/>
    </row>
    <row r="27" spans="1:17" s="6" customFormat="1" ht="27" customHeight="1">
      <c r="A27" s="50">
        <v>17</v>
      </c>
      <c r="B27" s="68"/>
      <c r="C27" s="8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0"/>
    </row>
    <row r="28" spans="1:17" s="6" customFormat="1" ht="27" customHeight="1">
      <c r="A28" s="50">
        <v>18</v>
      </c>
      <c r="B28" s="68"/>
      <c r="C28" s="86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0"/>
    </row>
    <row r="29" spans="1:17" s="6" customFormat="1" ht="27" customHeight="1">
      <c r="A29" s="50">
        <v>19</v>
      </c>
      <c r="B29" s="68"/>
      <c r="C29" s="86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0"/>
    </row>
    <row r="30" spans="1:17" s="6" customFormat="1" ht="27" customHeight="1">
      <c r="A30" s="50">
        <v>20</v>
      </c>
      <c r="B30" s="68"/>
      <c r="C30" s="8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0"/>
    </row>
    <row r="31" spans="1:17" s="6" customFormat="1" ht="27" customHeight="1">
      <c r="A31" s="50">
        <v>21</v>
      </c>
      <c r="B31" s="68"/>
      <c r="C31" s="8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0"/>
    </row>
    <row r="32" spans="1:17" s="6" customFormat="1" ht="27" customHeight="1">
      <c r="A32" s="50">
        <v>22</v>
      </c>
      <c r="B32" s="68"/>
      <c r="C32" s="8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0"/>
    </row>
    <row r="33" spans="1:17" s="6" customFormat="1" ht="27" customHeight="1">
      <c r="A33" s="50">
        <v>23</v>
      </c>
      <c r="B33" s="68"/>
      <c r="C33" s="86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0"/>
    </row>
    <row r="34" spans="1:17" s="6" customFormat="1" ht="27" customHeight="1">
      <c r="A34" s="50">
        <v>24</v>
      </c>
      <c r="B34" s="68"/>
      <c r="C34" s="86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0"/>
    </row>
    <row r="35" spans="1:17" s="6" customFormat="1" ht="27" customHeight="1">
      <c r="A35" s="50">
        <v>25</v>
      </c>
      <c r="B35" s="68"/>
      <c r="C35" s="86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0"/>
    </row>
    <row r="36" spans="1:17" s="6" customFormat="1" ht="27" customHeight="1">
      <c r="A36" s="50">
        <v>26</v>
      </c>
      <c r="B36" s="68"/>
      <c r="C36" s="86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0"/>
    </row>
    <row r="37" spans="1:17" ht="13.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</sheetData>
  <sheetProtection/>
  <mergeCells count="18">
    <mergeCell ref="A8:A10"/>
    <mergeCell ref="E8:F8"/>
    <mergeCell ref="G8:J8"/>
    <mergeCell ref="K8:P8"/>
    <mergeCell ref="G9:H9"/>
    <mergeCell ref="I9:J9"/>
    <mergeCell ref="K9:M9"/>
    <mergeCell ref="N9:P9"/>
    <mergeCell ref="B5:C5"/>
    <mergeCell ref="Q9:Q10"/>
    <mergeCell ref="A3:Q3"/>
    <mergeCell ref="E9:E10"/>
    <mergeCell ref="F9:F10"/>
    <mergeCell ref="B7:D7"/>
    <mergeCell ref="K6:P7"/>
    <mergeCell ref="B8:C9"/>
    <mergeCell ref="D8:D10"/>
    <mergeCell ref="D5:F5"/>
  </mergeCells>
  <printOptions horizontalCentered="1"/>
  <pageMargins left="0.5118110236220472" right="0.5118110236220472" top="0.7480314960629921" bottom="0.7480314960629921" header="0.31496062992125984" footer="0.31496062992125984"/>
  <pageSetup blackAndWhite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5"/>
  <sheetViews>
    <sheetView view="pageBreakPreview" zoomScaleSheetLayoutView="100" zoomScalePageLayoutView="0" workbookViewId="0" topLeftCell="A1">
      <selection activeCell="C34" sqref="C34:F34"/>
    </sheetView>
  </sheetViews>
  <sheetFormatPr defaultColWidth="9.140625" defaultRowHeight="15"/>
  <cols>
    <col min="9" max="9" width="5.421875" style="0" customWidth="1"/>
  </cols>
  <sheetData>
    <row r="1" spans="2:9" ht="30" customHeight="1">
      <c r="B1" s="171" t="s">
        <v>111</v>
      </c>
      <c r="C1" s="171"/>
      <c r="D1" s="171"/>
      <c r="E1" s="171"/>
      <c r="F1" s="171"/>
      <c r="G1" s="171"/>
      <c r="H1" s="171"/>
      <c r="I1" s="171"/>
    </row>
    <row r="2" spans="2:9" ht="30" customHeight="1">
      <c r="B2" s="172" t="s">
        <v>76</v>
      </c>
      <c r="C2" s="172"/>
      <c r="D2" s="172"/>
      <c r="E2" s="172"/>
      <c r="F2" s="172"/>
      <c r="G2" s="172"/>
      <c r="H2" s="172"/>
      <c r="I2" s="172"/>
    </row>
    <row r="3" spans="2:5" ht="30" customHeight="1">
      <c r="B3" s="172" t="s">
        <v>61</v>
      </c>
      <c r="C3" s="172"/>
      <c r="D3" s="116">
        <f>IF('申込総括表'!$E$34="","",'申込総括表'!$E$34)</f>
      </c>
      <c r="E3" s="118"/>
    </row>
    <row r="4" spans="1:10" ht="22.5" customHeight="1">
      <c r="A4" s="167" t="s">
        <v>99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1:10" ht="22.5" customHeight="1">
      <c r="A5" s="173" t="s">
        <v>62</v>
      </c>
      <c r="B5" s="174"/>
      <c r="C5" s="174"/>
      <c r="D5" s="174"/>
      <c r="E5" s="174"/>
      <c r="F5" s="174"/>
      <c r="G5" s="174"/>
      <c r="H5" s="30"/>
      <c r="I5" s="30"/>
      <c r="J5" s="31"/>
    </row>
    <row r="6" spans="1:10" ht="22.5" customHeight="1">
      <c r="A6" s="32"/>
      <c r="B6" s="10"/>
      <c r="C6" s="10"/>
      <c r="D6" s="10"/>
      <c r="E6" s="10"/>
      <c r="F6" s="10"/>
      <c r="G6" s="10"/>
      <c r="H6" s="10"/>
      <c r="I6" s="10"/>
      <c r="J6" s="33"/>
    </row>
    <row r="7" spans="1:10" ht="22.5" customHeight="1">
      <c r="A7" s="32"/>
      <c r="B7" s="10"/>
      <c r="C7" s="10"/>
      <c r="D7" s="10"/>
      <c r="E7" s="10"/>
      <c r="F7" s="10"/>
      <c r="G7" s="10"/>
      <c r="H7" s="10"/>
      <c r="I7" s="10"/>
      <c r="J7" s="33"/>
    </row>
    <row r="8" spans="1:10" ht="22.5" customHeight="1">
      <c r="A8" s="32"/>
      <c r="B8" s="10"/>
      <c r="C8" s="10"/>
      <c r="D8" s="10"/>
      <c r="E8" s="10"/>
      <c r="F8" s="10"/>
      <c r="G8" s="10"/>
      <c r="H8" s="10"/>
      <c r="I8" s="10"/>
      <c r="J8" s="33"/>
    </row>
    <row r="9" spans="1:10" ht="22.5" customHeight="1">
      <c r="A9" s="32"/>
      <c r="B9" s="10"/>
      <c r="C9" s="10"/>
      <c r="D9" s="10"/>
      <c r="E9" s="10"/>
      <c r="F9" s="10"/>
      <c r="G9" s="10"/>
      <c r="H9" s="10"/>
      <c r="I9" s="10"/>
      <c r="J9" s="33"/>
    </row>
    <row r="10" spans="1:10" ht="22.5" customHeight="1">
      <c r="A10" s="32"/>
      <c r="B10" s="10"/>
      <c r="C10" s="10"/>
      <c r="D10" s="10"/>
      <c r="E10" s="10"/>
      <c r="F10" s="10"/>
      <c r="G10" s="10"/>
      <c r="H10" s="10"/>
      <c r="I10" s="10"/>
      <c r="J10" s="33"/>
    </row>
    <row r="11" spans="1:10" ht="22.5" customHeight="1">
      <c r="A11" s="32"/>
      <c r="B11" s="10"/>
      <c r="C11" s="10"/>
      <c r="D11" s="10"/>
      <c r="E11" s="10"/>
      <c r="F11" s="10"/>
      <c r="G11" s="10"/>
      <c r="H11" s="10"/>
      <c r="I11" s="10"/>
      <c r="J11" s="33"/>
    </row>
    <row r="12" spans="1:10" ht="22.5" customHeight="1">
      <c r="A12" s="32"/>
      <c r="B12" s="10"/>
      <c r="C12" s="10"/>
      <c r="D12" s="10"/>
      <c r="E12" s="10"/>
      <c r="F12" s="10"/>
      <c r="G12" s="10"/>
      <c r="H12" s="10"/>
      <c r="I12" s="10"/>
      <c r="J12" s="33"/>
    </row>
    <row r="13" spans="1:10" ht="22.5" customHeight="1">
      <c r="A13" s="32"/>
      <c r="B13" s="10"/>
      <c r="C13" s="10"/>
      <c r="D13" s="10"/>
      <c r="E13" s="10"/>
      <c r="F13" s="10"/>
      <c r="G13" s="10"/>
      <c r="H13" s="10"/>
      <c r="I13" s="10"/>
      <c r="J13" s="33"/>
    </row>
    <row r="14" spans="1:10" ht="22.5" customHeight="1">
      <c r="A14" s="32"/>
      <c r="B14" s="10"/>
      <c r="C14" s="10"/>
      <c r="D14" s="10"/>
      <c r="E14" s="10"/>
      <c r="F14" s="10"/>
      <c r="G14" s="10"/>
      <c r="H14" s="10"/>
      <c r="I14" s="10"/>
      <c r="J14" s="33"/>
    </row>
    <row r="15" spans="1:10" ht="22.5" customHeight="1">
      <c r="A15" s="32"/>
      <c r="B15" s="10"/>
      <c r="C15" s="10"/>
      <c r="D15" s="10"/>
      <c r="E15" s="10"/>
      <c r="F15" s="10"/>
      <c r="G15" s="10"/>
      <c r="H15" s="10"/>
      <c r="I15" s="10"/>
      <c r="J15" s="33"/>
    </row>
    <row r="16" spans="1:10" ht="22.5" customHeight="1">
      <c r="A16" s="32"/>
      <c r="B16" s="10"/>
      <c r="C16" s="10"/>
      <c r="D16" s="10"/>
      <c r="E16" s="10"/>
      <c r="F16" s="10"/>
      <c r="G16" s="10"/>
      <c r="H16" s="10"/>
      <c r="I16" s="10"/>
      <c r="J16" s="33"/>
    </row>
    <row r="17" spans="1:10" ht="22.5" customHeight="1">
      <c r="A17" s="32"/>
      <c r="B17" s="10"/>
      <c r="C17" s="10"/>
      <c r="D17" s="10"/>
      <c r="E17" s="10"/>
      <c r="F17" s="10"/>
      <c r="G17" s="10"/>
      <c r="H17" s="10"/>
      <c r="I17" s="10"/>
      <c r="J17" s="33"/>
    </row>
    <row r="18" spans="1:10" ht="22.5" customHeight="1">
      <c r="A18" s="32"/>
      <c r="B18" s="10"/>
      <c r="C18" s="10"/>
      <c r="D18" s="10"/>
      <c r="E18" s="10"/>
      <c r="F18" s="10"/>
      <c r="G18" s="10"/>
      <c r="H18" s="10"/>
      <c r="I18" s="10"/>
      <c r="J18" s="33"/>
    </row>
    <row r="19" spans="1:10" ht="22.5" customHeight="1">
      <c r="A19" s="32"/>
      <c r="B19" s="10"/>
      <c r="C19" s="10"/>
      <c r="D19" s="10"/>
      <c r="E19" s="10"/>
      <c r="F19" s="10"/>
      <c r="G19" s="10"/>
      <c r="H19" s="10"/>
      <c r="I19" s="10"/>
      <c r="J19" s="33"/>
    </row>
    <row r="20" spans="1:10" ht="22.5" customHeight="1">
      <c r="A20" s="32"/>
      <c r="B20" s="10"/>
      <c r="C20" s="10"/>
      <c r="D20" s="10"/>
      <c r="E20" s="10"/>
      <c r="F20" s="10"/>
      <c r="G20" s="10"/>
      <c r="H20" s="10"/>
      <c r="I20" s="10"/>
      <c r="J20" s="33"/>
    </row>
    <row r="21" spans="1:10" ht="22.5" customHeight="1">
      <c r="A21" s="32"/>
      <c r="B21" s="10"/>
      <c r="C21" s="10"/>
      <c r="D21" s="10"/>
      <c r="E21" s="10"/>
      <c r="F21" s="10"/>
      <c r="G21" s="10"/>
      <c r="H21" s="10"/>
      <c r="I21" s="10"/>
      <c r="J21" s="33"/>
    </row>
    <row r="22" spans="1:10" ht="22.5" customHeight="1">
      <c r="A22" s="32"/>
      <c r="B22" s="10"/>
      <c r="C22" s="10"/>
      <c r="D22" s="10"/>
      <c r="E22" s="10"/>
      <c r="F22" s="10"/>
      <c r="G22" s="10"/>
      <c r="H22" s="10"/>
      <c r="I22" s="10"/>
      <c r="J22" s="33"/>
    </row>
    <row r="23" spans="1:10" ht="22.5" customHeight="1">
      <c r="A23" s="32"/>
      <c r="B23" s="10"/>
      <c r="C23" s="10"/>
      <c r="D23" s="10"/>
      <c r="E23" s="10"/>
      <c r="F23" s="10"/>
      <c r="G23" s="10"/>
      <c r="H23" s="10"/>
      <c r="I23" s="10"/>
      <c r="J23" s="33"/>
    </row>
    <row r="24" spans="1:10" ht="22.5" customHeight="1">
      <c r="A24" s="32"/>
      <c r="B24" s="10"/>
      <c r="C24" s="10"/>
      <c r="D24" s="10"/>
      <c r="E24" s="10"/>
      <c r="F24" s="10"/>
      <c r="G24" s="10"/>
      <c r="H24" s="10"/>
      <c r="I24" s="10"/>
      <c r="J24" s="33"/>
    </row>
    <row r="25" spans="1:10" ht="22.5" customHeight="1">
      <c r="A25" s="32"/>
      <c r="B25" s="10"/>
      <c r="C25" s="10"/>
      <c r="D25" s="10"/>
      <c r="E25" s="10"/>
      <c r="F25" s="10"/>
      <c r="G25" s="10"/>
      <c r="H25" s="10"/>
      <c r="I25" s="10"/>
      <c r="J25" s="33"/>
    </row>
    <row r="26" spans="1:10" ht="22.5" customHeight="1">
      <c r="A26" s="32"/>
      <c r="B26" s="10"/>
      <c r="C26" s="10"/>
      <c r="D26" s="10"/>
      <c r="E26" s="10"/>
      <c r="F26" s="10"/>
      <c r="G26" s="10"/>
      <c r="H26" s="10"/>
      <c r="I26" s="10"/>
      <c r="J26" s="33"/>
    </row>
    <row r="27" spans="1:10" ht="22.5" customHeight="1">
      <c r="A27" s="32"/>
      <c r="B27" s="10"/>
      <c r="C27" s="10"/>
      <c r="D27" s="10"/>
      <c r="E27" s="10"/>
      <c r="F27" s="10"/>
      <c r="G27" s="10"/>
      <c r="H27" s="10"/>
      <c r="I27" s="10"/>
      <c r="J27" s="33"/>
    </row>
    <row r="28" spans="1:10" ht="22.5" customHeight="1">
      <c r="A28" s="32"/>
      <c r="B28" s="10"/>
      <c r="C28" s="10"/>
      <c r="D28" s="10"/>
      <c r="E28" s="10"/>
      <c r="F28" s="10"/>
      <c r="G28" s="10"/>
      <c r="H28" s="10"/>
      <c r="I28" s="10"/>
      <c r="J28" s="33"/>
    </row>
    <row r="29" spans="1:10" ht="22.5" customHeight="1">
      <c r="A29" s="32"/>
      <c r="B29" s="10"/>
      <c r="C29" s="10"/>
      <c r="D29" s="10"/>
      <c r="E29" s="10"/>
      <c r="F29" s="10"/>
      <c r="G29" s="10"/>
      <c r="H29" s="10"/>
      <c r="I29" s="10"/>
      <c r="J29" s="33"/>
    </row>
    <row r="30" spans="1:10" ht="22.5" customHeight="1">
      <c r="A30" s="34"/>
      <c r="B30" s="35"/>
      <c r="C30" s="35"/>
      <c r="D30" s="35"/>
      <c r="E30" s="35"/>
      <c r="F30" s="35"/>
      <c r="G30" s="35"/>
      <c r="H30" s="35"/>
      <c r="I30" s="35"/>
      <c r="J30" s="36"/>
    </row>
    <row r="31" ht="22.5" customHeight="1"/>
    <row r="32" spans="1:6" ht="22.5" customHeight="1">
      <c r="A32" s="175" t="s">
        <v>63</v>
      </c>
      <c r="B32" s="175"/>
      <c r="C32" s="166"/>
      <c r="D32" s="166"/>
      <c r="E32" s="166"/>
      <c r="F32" s="8" t="s">
        <v>64</v>
      </c>
    </row>
    <row r="33" spans="1:9" ht="22.5" customHeight="1">
      <c r="A33" s="167" t="s">
        <v>65</v>
      </c>
      <c r="B33" s="167"/>
      <c r="C33" s="30" t="s">
        <v>66</v>
      </c>
      <c r="D33" s="168"/>
      <c r="E33" s="168"/>
      <c r="F33" s="168"/>
      <c r="G33" s="168"/>
      <c r="H33" s="168"/>
      <c r="I33" s="168"/>
    </row>
    <row r="34" spans="1:9" ht="22.5" customHeight="1">
      <c r="A34" s="169" t="s">
        <v>67</v>
      </c>
      <c r="B34" s="169"/>
      <c r="C34" s="170"/>
      <c r="D34" s="170"/>
      <c r="E34" s="170"/>
      <c r="F34" s="170"/>
      <c r="G34" s="30"/>
      <c r="H34" s="30"/>
      <c r="I34" s="30"/>
    </row>
    <row r="35" spans="1:6" ht="13.5">
      <c r="A35" s="30"/>
      <c r="B35" s="30"/>
      <c r="C35" s="30"/>
      <c r="D35" s="30"/>
      <c r="E35" s="30"/>
      <c r="F35" s="30"/>
    </row>
  </sheetData>
  <sheetProtection/>
  <mergeCells count="12">
    <mergeCell ref="B1:I1"/>
    <mergeCell ref="B2:I2"/>
    <mergeCell ref="B3:C3"/>
    <mergeCell ref="D3:E3"/>
    <mergeCell ref="A5:G5"/>
    <mergeCell ref="A32:B32"/>
    <mergeCell ref="C32:E32"/>
    <mergeCell ref="A4:J4"/>
    <mergeCell ref="A33:B33"/>
    <mergeCell ref="D33:I33"/>
    <mergeCell ref="A34:B34"/>
    <mergeCell ref="C34:F34"/>
  </mergeCells>
  <printOptions horizontalCentered="1"/>
  <pageMargins left="0.5905511811023623" right="0.5905511811023623" top="0.5905511811023623" bottom="0.5905511811023623" header="0.31496062992125984" footer="0.31496062992125984"/>
  <pageSetup blackAndWhite="1"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Y29"/>
  <sheetViews>
    <sheetView tabSelected="1" view="pageBreakPreview" zoomScaleSheetLayoutView="100" zoomScalePageLayoutView="0" workbookViewId="0" topLeftCell="A1">
      <selection activeCell="E34" sqref="E34:F34"/>
    </sheetView>
  </sheetViews>
  <sheetFormatPr defaultColWidth="9.140625" defaultRowHeight="15"/>
  <cols>
    <col min="1" max="1" width="5.00390625" style="0" customWidth="1"/>
    <col min="2" max="2" width="15.00390625" style="0" customWidth="1"/>
    <col min="3" max="25" width="3.7109375" style="0" customWidth="1"/>
  </cols>
  <sheetData>
    <row r="1" spans="1:25" ht="46.5" customHeight="1">
      <c r="A1" s="188" t="s">
        <v>115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</row>
    <row r="2" spans="2:18" ht="26.25" customHeight="1">
      <c r="B2" s="186" t="s">
        <v>104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2:5" ht="26.25" customHeight="1">
      <c r="B3" s="5" t="s">
        <v>68</v>
      </c>
      <c r="C3" s="104">
        <f>IF('申込総括表'!$E$34="","",'申込総括表'!$E$34)</f>
      </c>
      <c r="D3" s="115"/>
      <c r="E3" s="105"/>
    </row>
    <row r="4" spans="2:18" ht="26.25" customHeight="1">
      <c r="B4" s="5"/>
      <c r="C4" s="5"/>
      <c r="D4" s="5"/>
      <c r="E4" s="5"/>
      <c r="K4" s="113" t="s">
        <v>112</v>
      </c>
      <c r="L4" s="113"/>
      <c r="M4" s="113"/>
      <c r="N4" s="113"/>
      <c r="O4" s="113"/>
      <c r="P4" s="113"/>
      <c r="Q4" s="113"/>
      <c r="R4" s="113"/>
    </row>
    <row r="5" spans="2:6" ht="26.25" customHeight="1">
      <c r="B5" s="179" t="s">
        <v>69</v>
      </c>
      <c r="C5" s="180"/>
      <c r="D5" s="180"/>
      <c r="E5" s="180"/>
      <c r="F5" s="180"/>
    </row>
    <row r="6" spans="1:25" ht="26.25" customHeight="1">
      <c r="A6" s="114"/>
      <c r="B6" s="37"/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  <c r="J6" s="38">
        <v>8</v>
      </c>
      <c r="K6" s="38">
        <v>9</v>
      </c>
      <c r="L6" s="38">
        <v>10</v>
      </c>
      <c r="M6" s="38">
        <v>11</v>
      </c>
      <c r="N6" s="38">
        <v>12</v>
      </c>
      <c r="O6" s="38">
        <v>13</v>
      </c>
      <c r="P6" s="38">
        <v>14</v>
      </c>
      <c r="Q6" s="38">
        <v>15</v>
      </c>
      <c r="R6" s="38">
        <v>16</v>
      </c>
      <c r="S6" s="38">
        <v>17</v>
      </c>
      <c r="T6" s="38">
        <v>18</v>
      </c>
      <c r="U6" s="39">
        <v>19</v>
      </c>
      <c r="V6" s="38">
        <v>20</v>
      </c>
      <c r="W6" s="39">
        <v>21</v>
      </c>
      <c r="X6" s="39">
        <v>22</v>
      </c>
      <c r="Y6" s="39">
        <v>23</v>
      </c>
    </row>
    <row r="7" spans="1:25" ht="46.5" customHeight="1">
      <c r="A7" s="114"/>
      <c r="B7" s="184" t="s">
        <v>138</v>
      </c>
      <c r="C7" s="90" t="s">
        <v>136</v>
      </c>
      <c r="D7" s="90" t="s">
        <v>126</v>
      </c>
      <c r="E7" s="90" t="s">
        <v>137</v>
      </c>
      <c r="F7" s="90" t="s">
        <v>136</v>
      </c>
      <c r="G7" s="90" t="s">
        <v>135</v>
      </c>
      <c r="H7" s="90" t="s">
        <v>132</v>
      </c>
      <c r="I7" s="90" t="s">
        <v>131</v>
      </c>
      <c r="J7" s="90" t="s">
        <v>133</v>
      </c>
      <c r="K7" s="90" t="s">
        <v>130</v>
      </c>
      <c r="L7" s="90" t="s">
        <v>129</v>
      </c>
      <c r="M7" s="90" t="s">
        <v>128</v>
      </c>
      <c r="N7" s="90" t="s">
        <v>127</v>
      </c>
      <c r="O7" s="90" t="s">
        <v>126</v>
      </c>
      <c r="P7" s="90" t="s">
        <v>116</v>
      </c>
      <c r="Q7" s="90" t="s">
        <v>117</v>
      </c>
      <c r="R7" s="90" t="s">
        <v>118</v>
      </c>
      <c r="S7" s="90" t="s">
        <v>119</v>
      </c>
      <c r="T7" s="90" t="s">
        <v>120</v>
      </c>
      <c r="U7" s="90" t="s">
        <v>121</v>
      </c>
      <c r="V7" s="90" t="s">
        <v>122</v>
      </c>
      <c r="W7" s="90" t="s">
        <v>123</v>
      </c>
      <c r="X7" s="90" t="s">
        <v>124</v>
      </c>
      <c r="Y7" s="90" t="s">
        <v>125</v>
      </c>
    </row>
    <row r="8" spans="1:25" ht="13.5">
      <c r="A8" s="114"/>
      <c r="B8" s="185"/>
      <c r="C8" s="176" t="s">
        <v>77</v>
      </c>
      <c r="D8" s="176" t="s">
        <v>78</v>
      </c>
      <c r="E8" s="176" t="s">
        <v>79</v>
      </c>
      <c r="F8" s="176" t="s">
        <v>77</v>
      </c>
      <c r="G8" s="176" t="s">
        <v>134</v>
      </c>
      <c r="H8" s="176" t="s">
        <v>80</v>
      </c>
      <c r="I8" s="176" t="s">
        <v>81</v>
      </c>
      <c r="J8" s="176" t="s">
        <v>82</v>
      </c>
      <c r="K8" s="176" t="s">
        <v>83</v>
      </c>
      <c r="L8" s="176" t="s">
        <v>84</v>
      </c>
      <c r="M8" s="176" t="s">
        <v>85</v>
      </c>
      <c r="N8" s="176" t="s">
        <v>86</v>
      </c>
      <c r="O8" s="176" t="s">
        <v>87</v>
      </c>
      <c r="P8" s="176" t="s">
        <v>88</v>
      </c>
      <c r="Q8" s="176" t="s">
        <v>89</v>
      </c>
      <c r="R8" s="176" t="s">
        <v>90</v>
      </c>
      <c r="S8" s="176" t="s">
        <v>91</v>
      </c>
      <c r="T8" s="176" t="s">
        <v>92</v>
      </c>
      <c r="U8" s="181" t="s">
        <v>70</v>
      </c>
      <c r="V8" s="176" t="s">
        <v>75</v>
      </c>
      <c r="W8" s="176" t="s">
        <v>93</v>
      </c>
      <c r="X8" s="176" t="s">
        <v>103</v>
      </c>
      <c r="Y8" s="176" t="s">
        <v>114</v>
      </c>
    </row>
    <row r="9" spans="1:25" ht="26.25" customHeight="1">
      <c r="A9" s="114"/>
      <c r="B9" s="185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82"/>
      <c r="V9" s="177"/>
      <c r="W9" s="177"/>
      <c r="X9" s="177"/>
      <c r="Y9" s="177"/>
    </row>
    <row r="10" spans="1:25" ht="26.25" customHeight="1">
      <c r="A10" s="187"/>
      <c r="B10" s="40" t="s">
        <v>71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83"/>
      <c r="V10" s="178"/>
      <c r="W10" s="178"/>
      <c r="X10" s="178"/>
      <c r="Y10" s="178"/>
    </row>
    <row r="11" spans="1:25" ht="26.25" customHeight="1">
      <c r="A11" s="39">
        <v>1</v>
      </c>
      <c r="B11" s="41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43"/>
      <c r="X11" s="43"/>
      <c r="Y11" s="43"/>
    </row>
    <row r="12" spans="1:25" ht="26.25" customHeight="1">
      <c r="A12" s="39">
        <v>2</v>
      </c>
      <c r="B12" s="41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3"/>
      <c r="X12" s="43"/>
      <c r="Y12" s="43"/>
    </row>
    <row r="13" spans="1:25" ht="26.25" customHeight="1">
      <c r="A13" s="39">
        <v>3</v>
      </c>
      <c r="B13" s="41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43"/>
      <c r="X13" s="43"/>
      <c r="Y13" s="43"/>
    </row>
    <row r="14" spans="1:25" ht="26.25" customHeight="1">
      <c r="A14" s="39">
        <v>4</v>
      </c>
      <c r="B14" s="41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43"/>
      <c r="X14" s="43"/>
      <c r="Y14" s="43"/>
    </row>
    <row r="15" spans="1:25" ht="26.25" customHeight="1">
      <c r="A15" s="39">
        <v>5</v>
      </c>
      <c r="B15" s="41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3"/>
      <c r="X15" s="43"/>
      <c r="Y15" s="43"/>
    </row>
    <row r="16" spans="1:25" ht="26.25" customHeight="1">
      <c r="A16" s="39">
        <v>6</v>
      </c>
      <c r="B16" s="41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3"/>
      <c r="X16" s="43"/>
      <c r="Y16" s="43"/>
    </row>
    <row r="17" spans="1:25" ht="26.25" customHeight="1">
      <c r="A17" s="39">
        <v>7</v>
      </c>
      <c r="B17" s="41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3"/>
      <c r="X17" s="43"/>
      <c r="Y17" s="43"/>
    </row>
    <row r="18" spans="1:25" ht="26.25" customHeight="1">
      <c r="A18" s="39">
        <v>8</v>
      </c>
      <c r="B18" s="41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3"/>
      <c r="X18" s="43"/>
      <c r="Y18" s="43"/>
    </row>
    <row r="19" spans="1:25" ht="26.25" customHeight="1">
      <c r="A19" s="39">
        <v>9</v>
      </c>
      <c r="B19" s="41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3"/>
      <c r="X19" s="43"/>
      <c r="Y19" s="43"/>
    </row>
    <row r="20" spans="1:25" ht="26.25" customHeight="1">
      <c r="A20" s="39">
        <v>10</v>
      </c>
      <c r="B20" s="41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3"/>
      <c r="X20" s="43"/>
      <c r="Y20" s="43"/>
    </row>
    <row r="21" spans="1:25" ht="26.25" customHeight="1">
      <c r="A21" s="39">
        <v>11</v>
      </c>
      <c r="B21" s="41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3"/>
      <c r="X21" s="43"/>
      <c r="Y21" s="43"/>
    </row>
    <row r="22" spans="1:25" ht="26.25" customHeight="1">
      <c r="A22" s="39">
        <v>12</v>
      </c>
      <c r="B22" s="41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3"/>
      <c r="X22" s="43"/>
      <c r="Y22" s="43"/>
    </row>
    <row r="23" ht="26.25" customHeight="1"/>
    <row r="24" spans="2:10" ht="26.25" customHeight="1">
      <c r="B24" s="180" t="s">
        <v>72</v>
      </c>
      <c r="C24" s="180"/>
      <c r="D24" s="180"/>
      <c r="E24" s="180"/>
      <c r="F24" s="180"/>
      <c r="G24" s="180"/>
      <c r="H24" s="180"/>
      <c r="I24" s="180"/>
      <c r="J24" s="180"/>
    </row>
    <row r="25" ht="26.25" customHeight="1"/>
    <row r="26" spans="2:8" ht="26.25" customHeight="1">
      <c r="B26" s="180" t="s">
        <v>113</v>
      </c>
      <c r="C26" s="180"/>
      <c r="D26" s="180"/>
      <c r="E26" s="180"/>
      <c r="F26" s="180"/>
      <c r="G26" s="180"/>
      <c r="H26" s="180"/>
    </row>
    <row r="27" ht="26.25" customHeight="1"/>
    <row r="28" spans="3:17" ht="26.25" customHeight="1" thickBot="1">
      <c r="C28" s="180" t="s">
        <v>73</v>
      </c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t="s">
        <v>74</v>
      </c>
    </row>
    <row r="29" spans="3:17" ht="26.25" customHeight="1"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</sheetData>
  <sheetProtection/>
  <mergeCells count="33">
    <mergeCell ref="A6:A10"/>
    <mergeCell ref="F8:F10"/>
    <mergeCell ref="G8:G10"/>
    <mergeCell ref="B24:J24"/>
    <mergeCell ref="A1:Y1"/>
    <mergeCell ref="P8:P10"/>
    <mergeCell ref="Q8:Q10"/>
    <mergeCell ref="R8:R10"/>
    <mergeCell ref="S8:S10"/>
    <mergeCell ref="T8:T10"/>
    <mergeCell ref="B2:R2"/>
    <mergeCell ref="B26:H26"/>
    <mergeCell ref="C28:P28"/>
    <mergeCell ref="M8:M10"/>
    <mergeCell ref="N8:N10"/>
    <mergeCell ref="O8:O10"/>
    <mergeCell ref="H8:H10"/>
    <mergeCell ref="J8:J10"/>
    <mergeCell ref="K8:K10"/>
    <mergeCell ref="L8:L10"/>
    <mergeCell ref="Y8:Y10"/>
    <mergeCell ref="X8:X10"/>
    <mergeCell ref="B7:B9"/>
    <mergeCell ref="C8:C10"/>
    <mergeCell ref="D8:D10"/>
    <mergeCell ref="E8:E10"/>
    <mergeCell ref="W8:W10"/>
    <mergeCell ref="C3:E3"/>
    <mergeCell ref="K4:R4"/>
    <mergeCell ref="B5:F5"/>
    <mergeCell ref="I8:I10"/>
    <mergeCell ref="U8:U10"/>
    <mergeCell ref="V8:V10"/>
  </mergeCells>
  <printOptions horizontalCentered="1"/>
  <pageMargins left="0.5905511811023623" right="0.5905511811023623" top="0.7874015748031497" bottom="0.5905511811023623" header="0.31496062992125984" footer="0.31496062992125984"/>
  <pageSetup blackAndWhite="1" fitToHeight="1" fitToWidth="1"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種藤　博</dc:creator>
  <cp:keywords/>
  <dc:description/>
  <cp:lastModifiedBy>user</cp:lastModifiedBy>
  <cp:lastPrinted>2019-11-22T21:43:49Z</cp:lastPrinted>
  <dcterms:created xsi:type="dcterms:W3CDTF">2012-08-20T00:08:44Z</dcterms:created>
  <dcterms:modified xsi:type="dcterms:W3CDTF">2020-01-19T19:11:15Z</dcterms:modified>
  <cp:category/>
  <cp:version/>
  <cp:contentType/>
  <cp:contentStatus/>
</cp:coreProperties>
</file>